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erver2018\全日・校務\教科\地歴公民科\尾村\Documents\5,部活動\02_選手権(7月)\00_北海道選手権大会地区予選会　【2022年度(R4)】\"/>
    </mc:Choice>
  </mc:AlternateContent>
  <bookViews>
    <workbookView xWindow="0" yWindow="0" windowWidth="20490" windowHeight="7170" tabRatio="640"/>
  </bookViews>
  <sheets>
    <sheet name="表紙" sheetId="1" r:id="rId1"/>
    <sheet name="高1,2男" sheetId="2" r:id="rId2"/>
    <sheet name="高3男" sheetId="6" r:id="rId3"/>
    <sheet name="高校1,2女" sheetId="3" r:id="rId4"/>
    <sheet name="高校3女" sheetId="7" r:id="rId5"/>
  </sheets>
  <definedNames>
    <definedName name="_xlnm.Print_Area" localSheetId="1">'高1,2男'!$A$1:$J$26</definedName>
    <definedName name="_xlnm.Print_Area" localSheetId="2">高3男!$A$1:$J$18</definedName>
    <definedName name="_xlnm.Print_Area" localSheetId="3">'高校1,2女'!$A$1:$J$24</definedName>
    <definedName name="_xlnm.Print_Area" localSheetId="0">表紙!$A$1:$I$26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G15" i="1" l="1"/>
  <c r="C13" i="1"/>
  <c r="G16" i="1" l="1"/>
  <c r="H16" i="1" s="1"/>
  <c r="H15" i="1"/>
  <c r="G14" i="1"/>
  <c r="H14" i="1" s="1"/>
  <c r="H13" i="1"/>
  <c r="C16" i="1"/>
  <c r="D16" i="1" s="1"/>
  <c r="C15" i="1"/>
  <c r="D15" i="1" s="1"/>
  <c r="C3" i="7"/>
  <c r="C2" i="7"/>
  <c r="C3" i="6"/>
  <c r="C2" i="6"/>
  <c r="C14" i="1"/>
  <c r="D14" i="1" s="1"/>
  <c r="D13" i="1"/>
  <c r="H17" i="1" l="1"/>
  <c r="D17" i="1"/>
  <c r="C3" i="3"/>
  <c r="C2" i="3"/>
  <c r="C3" i="2" l="1"/>
  <c r="C2" i="2"/>
</calcChain>
</file>

<file path=xl/sharedStrings.xml><?xml version="1.0" encoding="utf-8"?>
<sst xmlns="http://schemas.openxmlformats.org/spreadsheetml/2006/main" count="200" uniqueCount="72">
  <si>
    <t>大会名</t>
  </si>
  <si>
    <t>学校名</t>
  </si>
  <si>
    <t>電話番号</t>
  </si>
  <si>
    <t>参加数及び参加費一覧</t>
  </si>
  <si>
    <t>人数</t>
  </si>
  <si>
    <t>参加費</t>
  </si>
  <si>
    <t>参加費合計</t>
  </si>
  <si>
    <t>種目</t>
    <phoneticPr fontId="2"/>
  </si>
  <si>
    <t>携帯番号</t>
    <rPh sb="0" eb="2">
      <t>ケイタイ</t>
    </rPh>
    <phoneticPr fontId="2"/>
  </si>
  <si>
    <t>申し込み責任者</t>
    <rPh sb="0" eb="1">
      <t>モウ</t>
    </rPh>
    <rPh sb="2" eb="3">
      <t>コ</t>
    </rPh>
    <rPh sb="4" eb="7">
      <t>セキニンシャ</t>
    </rPh>
    <phoneticPr fontId="2"/>
  </si>
  <si>
    <t>所在地</t>
    <rPh sb="0" eb="3">
      <t>ショザイチ</t>
    </rPh>
    <phoneticPr fontId="2"/>
  </si>
  <si>
    <t>学校名</t>
    <phoneticPr fontId="2"/>
  </si>
  <si>
    <t>生年月日</t>
    <rPh sb="0" eb="2">
      <t>セイネン</t>
    </rPh>
    <rPh sb="2" eb="4">
      <t>ガッピ</t>
    </rPh>
    <phoneticPr fontId="2"/>
  </si>
  <si>
    <t>◆会長杯のエントリー数と参加費合計</t>
    <phoneticPr fontId="2"/>
  </si>
  <si>
    <t>　①名前及びふりがなは「姓」と「名」の間のみを全角1マス空けてください</t>
    <rPh sb="12" eb="13">
      <t>セイ</t>
    </rPh>
    <phoneticPr fontId="2"/>
  </si>
  <si>
    <t>　③ペアは種目ごとに校内順位の順に並べてください。その際に、順位を示すような数字の記入は不要です。</t>
    <phoneticPr fontId="2"/>
  </si>
  <si>
    <t>生年月日</t>
    <rPh sb="0" eb="1">
      <t>ショウ</t>
    </rPh>
    <rPh sb="1" eb="4">
      <t>ネンガッピ</t>
    </rPh>
    <phoneticPr fontId="2"/>
  </si>
  <si>
    <t>GDB</t>
  </si>
  <si>
    <t>GSB</t>
  </si>
  <si>
    <t>ランク</t>
    <phoneticPr fontId="2"/>
  </si>
  <si>
    <t>種目男子</t>
    <rPh sb="2" eb="4">
      <t>ダンシ</t>
    </rPh>
    <phoneticPr fontId="2"/>
  </si>
  <si>
    <t>3年D</t>
    <rPh sb="1" eb="2">
      <t>ネン</t>
    </rPh>
    <phoneticPr fontId="2"/>
  </si>
  <si>
    <t>3年S</t>
    <rPh sb="1" eb="2">
      <t>ネン</t>
    </rPh>
    <phoneticPr fontId="2"/>
  </si>
  <si>
    <t>種目女子</t>
    <rPh sb="2" eb="4">
      <t>ジョシ</t>
    </rPh>
    <phoneticPr fontId="2"/>
  </si>
  <si>
    <t>様式３：参加申込エクセル　個票</t>
    <rPh sb="0" eb="2">
      <t>ヨウシキ</t>
    </rPh>
    <rPh sb="4" eb="6">
      <t>サンカ</t>
    </rPh>
    <rPh sb="6" eb="8">
      <t>モウシコミ</t>
    </rPh>
    <rPh sb="13" eb="15">
      <t>コヒョウ</t>
    </rPh>
    <phoneticPr fontId="2"/>
  </si>
  <si>
    <t>様式３：参加申込エクセル　一覧・表紙</t>
    <rPh sb="0" eb="2">
      <t>ヨウシキ</t>
    </rPh>
    <rPh sb="4" eb="6">
      <t>サンカ</t>
    </rPh>
    <rPh sb="6" eb="8">
      <t>モウシコミ</t>
    </rPh>
    <rPh sb="13" eb="15">
      <t>イチラン</t>
    </rPh>
    <rPh sb="16" eb="18">
      <t>ヒョウシ</t>
    </rPh>
    <phoneticPr fontId="2"/>
  </si>
  <si>
    <t>登録番号</t>
    <rPh sb="0" eb="2">
      <t>トウロク</t>
    </rPh>
    <rPh sb="2" eb="4">
      <t>バンゴウ</t>
    </rPh>
    <phoneticPr fontId="2"/>
  </si>
  <si>
    <t>例</t>
    <rPh sb="0" eb="1">
      <t>レイ</t>
    </rPh>
    <phoneticPr fontId="2"/>
  </si>
  <si>
    <t>尾村　晃治</t>
    <rPh sb="0" eb="2">
      <t>オムラ</t>
    </rPh>
    <rPh sb="3" eb="5">
      <t>コウジ</t>
    </rPh>
    <phoneticPr fontId="2"/>
  </si>
  <si>
    <t>おむら　こうじ</t>
    <phoneticPr fontId="2"/>
  </si>
  <si>
    <t>二本柳　晋太郎</t>
    <rPh sb="0" eb="2">
      <t>ニホン</t>
    </rPh>
    <rPh sb="2" eb="3">
      <t>ヤナギ</t>
    </rPh>
    <rPh sb="4" eb="7">
      <t>シンタロウ</t>
    </rPh>
    <phoneticPr fontId="2"/>
  </si>
  <si>
    <t>にほんやなぎ　しんたろう</t>
    <phoneticPr fontId="2"/>
  </si>
  <si>
    <t>函館中部</t>
    <rPh sb="0" eb="2">
      <t>ハコダテ</t>
    </rPh>
    <rPh sb="2" eb="4">
      <t>チュウブ</t>
    </rPh>
    <phoneticPr fontId="2"/>
  </si>
  <si>
    <t>一人１種目@1500</t>
    <rPh sb="0" eb="2">
      <t>ヒトリ</t>
    </rPh>
    <rPh sb="3" eb="5">
      <t>シュモク</t>
    </rPh>
    <phoneticPr fontId="2"/>
  </si>
  <si>
    <t>学校名</t>
    <phoneticPr fontId="2"/>
  </si>
  <si>
    <t>北海道高等学校</t>
    <rPh sb="0" eb="3">
      <t>ホッカイドウ</t>
    </rPh>
    <rPh sb="3" eb="5">
      <t>コウトウ</t>
    </rPh>
    <rPh sb="5" eb="7">
      <t>ガッコウ</t>
    </rPh>
    <phoneticPr fontId="2"/>
  </si>
  <si>
    <t>0138-</t>
    <phoneticPr fontId="2"/>
  </si>
  <si>
    <t>住所</t>
    <rPh sb="0" eb="2">
      <t>ジュウショ</t>
    </rPh>
    <phoneticPr fontId="2"/>
  </si>
  <si>
    <t>連絡先</t>
    <rPh sb="0" eb="3">
      <t>レンラクサキ</t>
    </rPh>
    <phoneticPr fontId="2"/>
  </si>
  <si>
    <t>函館市時任町１１番３号</t>
    <rPh sb="0" eb="3">
      <t>ハコダテシ</t>
    </rPh>
    <rPh sb="3" eb="6">
      <t>トキトウチョウ</t>
    </rPh>
    <rPh sb="8" eb="9">
      <t>バン</t>
    </rPh>
    <rPh sb="10" eb="11">
      <t>ゴウ</t>
    </rPh>
    <phoneticPr fontId="2"/>
  </si>
  <si>
    <t>090-6666-7777</t>
    <phoneticPr fontId="2"/>
  </si>
  <si>
    <t>ふりがな</t>
    <phoneticPr fontId="2"/>
  </si>
  <si>
    <t>名前</t>
    <phoneticPr fontId="2"/>
  </si>
  <si>
    <t>ランク</t>
    <phoneticPr fontId="2"/>
  </si>
  <si>
    <t>学年</t>
    <phoneticPr fontId="2"/>
  </si>
  <si>
    <t>　⑤欄が足りない場合は、増やして作成してください。</t>
    <rPh sb="2" eb="3">
      <t>ラン</t>
    </rPh>
    <rPh sb="4" eb="5">
      <t>タ</t>
    </rPh>
    <rPh sb="8" eb="10">
      <t>バアイ</t>
    </rPh>
    <rPh sb="12" eb="13">
      <t>フ</t>
    </rPh>
    <rPh sb="16" eb="18">
      <t>サクセイ</t>
    </rPh>
    <phoneticPr fontId="2"/>
  </si>
  <si>
    <t>　④各欄には「〃」の使用はしないでください。</t>
    <phoneticPr fontId="2"/>
  </si>
  <si>
    <t>　②学校名は函館市内の場合、「函館○○」としてください。高等学校は入れないでください。</t>
    <rPh sb="11" eb="13">
      <t>バアイ</t>
    </rPh>
    <rPh sb="28" eb="30">
      <t>コウトウ</t>
    </rPh>
    <rPh sb="30" eb="32">
      <t>ガッコウ</t>
    </rPh>
    <rPh sb="33" eb="34">
      <t>イ</t>
    </rPh>
    <phoneticPr fontId="2"/>
  </si>
  <si>
    <t>◆高校1，２年男子ダブルス　エントリー◆</t>
    <rPh sb="1" eb="3">
      <t>コウコウ</t>
    </rPh>
    <rPh sb="6" eb="7">
      <t>ネン</t>
    </rPh>
    <phoneticPr fontId="2"/>
  </si>
  <si>
    <t>◆高校1，２年男子シングルス　エントリー◆</t>
    <rPh sb="1" eb="3">
      <t>コウコウ</t>
    </rPh>
    <rPh sb="6" eb="7">
      <t>ネン</t>
    </rPh>
    <phoneticPr fontId="2"/>
  </si>
  <si>
    <t>BD</t>
  </si>
  <si>
    <t>BD</t>
    <phoneticPr fontId="2"/>
  </si>
  <si>
    <t>BS</t>
  </si>
  <si>
    <t>BS</t>
    <phoneticPr fontId="2"/>
  </si>
  <si>
    <t>◆高校３年男子ダブルス　エントリー◆</t>
    <rPh sb="1" eb="3">
      <t>コウコウ</t>
    </rPh>
    <rPh sb="4" eb="5">
      <t>ネン</t>
    </rPh>
    <phoneticPr fontId="2"/>
  </si>
  <si>
    <t>◆高校３年男子シングルス　エントリー◆</t>
    <rPh sb="1" eb="3">
      <t>コウコウ</t>
    </rPh>
    <rPh sb="4" eb="5">
      <t>ネン</t>
    </rPh>
    <phoneticPr fontId="2"/>
  </si>
  <si>
    <t>◆高校１，２年女子ダブルス　エントリー◆</t>
    <rPh sb="1" eb="3">
      <t>コウコウ</t>
    </rPh>
    <rPh sb="6" eb="7">
      <t>ネン</t>
    </rPh>
    <phoneticPr fontId="2"/>
  </si>
  <si>
    <t>◆高校１，２年女子シングルス　エントリー◆</t>
    <rPh sb="1" eb="3">
      <t>コウコウ</t>
    </rPh>
    <rPh sb="6" eb="7">
      <t>ネン</t>
    </rPh>
    <phoneticPr fontId="2"/>
  </si>
  <si>
    <t>◆高校３年女子ダブルス　エントリー◆</t>
    <rPh sb="1" eb="3">
      <t>コウコウ</t>
    </rPh>
    <rPh sb="4" eb="5">
      <t>ネン</t>
    </rPh>
    <phoneticPr fontId="2"/>
  </si>
  <si>
    <t>◆高校３年女子シングルス　エントリー◆</t>
    <rPh sb="1" eb="3">
      <t>コウコウ</t>
    </rPh>
    <rPh sb="4" eb="5">
      <t>ネン</t>
    </rPh>
    <phoneticPr fontId="2"/>
  </si>
  <si>
    <t>3BD</t>
  </si>
  <si>
    <t>3BD</t>
    <phoneticPr fontId="2"/>
  </si>
  <si>
    <t>3BS</t>
  </si>
  <si>
    <t>3BS</t>
    <phoneticPr fontId="2"/>
  </si>
  <si>
    <t>GD</t>
  </si>
  <si>
    <t>GD</t>
    <phoneticPr fontId="2"/>
  </si>
  <si>
    <t>GS</t>
  </si>
  <si>
    <t>GS</t>
    <phoneticPr fontId="2"/>
  </si>
  <si>
    <t>1,2年D</t>
    <rPh sb="3" eb="4">
      <t>ネン</t>
    </rPh>
    <phoneticPr fontId="2"/>
  </si>
  <si>
    <t>1,2年S</t>
    <rPh sb="3" eb="4">
      <t>ネン</t>
    </rPh>
    <phoneticPr fontId="2"/>
  </si>
  <si>
    <t>参加料</t>
    <rPh sb="0" eb="3">
      <t>サンカリョウ</t>
    </rPh>
    <phoneticPr fontId="2"/>
  </si>
  <si>
    <t>第２０回　北海道バドミントン選手権大会　函館地区予選会</t>
    <rPh sb="0" eb="1">
      <t>ダイ</t>
    </rPh>
    <rPh sb="3" eb="4">
      <t>カイ</t>
    </rPh>
    <rPh sb="5" eb="8">
      <t>ホッカイドウ</t>
    </rPh>
    <rPh sb="14" eb="17">
      <t>センシュケン</t>
    </rPh>
    <rPh sb="17" eb="19">
      <t>タイカイ</t>
    </rPh>
    <rPh sb="24" eb="27">
      <t>ヨセンカイ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</si>
</sst>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ＭＳ Ｐゴシック"/>
      <family val="2"/>
      <charset val="128"/>
      <scheme val="minor"/>
    </font>
    <font>
      <sz val="18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10"/>
      <color theme="3" tint="0.79998168889431442"/>
      <name val="ＭＳ 明朝"/>
      <family val="1"/>
      <charset val="128"/>
    </font>
    <font>
      <sz val="10"/>
      <color theme="9" tint="0.79998168889431442"/>
      <name val="ＭＳ 明朝"/>
      <family val="1"/>
      <charset val="128"/>
    </font>
    <font>
      <sz val="10"/>
      <name val="HGS創英角ﾎﾟｯﾌﾟ体"/>
      <family val="3"/>
      <charset val="128"/>
    </font>
    <font>
      <sz val="10"/>
      <color theme="0"/>
      <name val="ＭＳ 明朝"/>
      <family val="1"/>
      <charset val="128"/>
    </font>
    <font>
      <sz val="14"/>
      <color theme="0"/>
      <name val="ＭＳ 明朝"/>
      <family val="1"/>
      <charset val="128"/>
    </font>
    <font>
      <sz val="16"/>
      <color theme="1"/>
      <name val="ＭＳ Ｐゴシック"/>
      <family val="2"/>
      <charset val="128"/>
      <scheme val="minor"/>
    </font>
    <font>
      <sz val="16"/>
      <color theme="0"/>
      <name val="ＭＳ 明朝"/>
      <family val="1"/>
      <charset val="128"/>
    </font>
    <font>
      <sz val="16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b/>
      <sz val="14"/>
      <color theme="0"/>
      <name val="HG丸ｺﾞｼｯｸM-PRO"/>
      <family val="3"/>
      <charset val="128"/>
    </font>
    <font>
      <sz val="14"/>
      <color theme="0"/>
      <name val="HG丸ｺﾞｼｯｸM-PRO"/>
      <family val="3"/>
      <charset val="128"/>
    </font>
    <font>
      <sz val="16"/>
      <name val="HG丸ｺﾞｼｯｸM-PRO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-0.499984740745262"/>
        <bgColor indexed="64"/>
      </patternFill>
    </fill>
  </fills>
  <borders count="4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 style="thin">
        <color auto="1"/>
      </left>
      <right style="medium">
        <color auto="1"/>
      </right>
      <top/>
      <bottom style="dotted">
        <color auto="1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auto="1"/>
      </top>
      <bottom/>
      <diagonal/>
    </border>
  </borders>
  <cellStyleXfs count="4">
    <xf numFmtId="0" fontId="0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4" fillId="0" borderId="0"/>
  </cellStyleXfs>
  <cellXfs count="127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vertical="center"/>
    </xf>
    <xf numFmtId="0" fontId="0" fillId="0" borderId="0" xfId="0" applyNumberFormat="1" applyAlignment="1"/>
    <xf numFmtId="0" fontId="4" fillId="0" borderId="1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5" fillId="5" borderId="0" xfId="0" applyFont="1" applyFill="1" applyAlignment="1">
      <alignment vertical="center"/>
    </xf>
    <xf numFmtId="0" fontId="5" fillId="5" borderId="0" xfId="0" applyFont="1" applyFill="1" applyBorder="1" applyAlignment="1">
      <alignment horizontal="center" vertical="center"/>
    </xf>
    <xf numFmtId="0" fontId="6" fillId="3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4" fillId="0" borderId="26" xfId="0" applyFont="1" applyFill="1" applyBorder="1" applyAlignment="1">
      <alignment horizontal="center" vertical="center"/>
    </xf>
    <xf numFmtId="14" fontId="4" fillId="0" borderId="21" xfId="0" applyNumberFormat="1" applyFont="1" applyFill="1" applyBorder="1" applyAlignment="1">
      <alignment horizontal="center" vertical="center"/>
    </xf>
    <xf numFmtId="0" fontId="8" fillId="3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5" borderId="0" xfId="0" applyFont="1" applyFill="1" applyAlignment="1">
      <alignment vertical="center"/>
    </xf>
    <xf numFmtId="0" fontId="10" fillId="0" borderId="0" xfId="0" applyNumberFormat="1" applyFont="1" applyAlignment="1"/>
    <xf numFmtId="0" fontId="10" fillId="0" borderId="0" xfId="0" applyFont="1">
      <alignment vertical="center"/>
    </xf>
    <xf numFmtId="0" fontId="10" fillId="0" borderId="0" xfId="0" applyNumberFormat="1" applyFont="1" applyAlignment="1">
      <alignment shrinkToFit="1"/>
    </xf>
    <xf numFmtId="0" fontId="11" fillId="2" borderId="10" xfId="0" applyNumberFormat="1" applyFont="1" applyFill="1" applyBorder="1" applyAlignment="1">
      <alignment horizontal="center" vertical="center" shrinkToFit="1"/>
    </xf>
    <xf numFmtId="0" fontId="11" fillId="4" borderId="10" xfId="0" applyNumberFormat="1" applyFont="1" applyFill="1" applyBorder="1" applyAlignment="1">
      <alignment horizontal="center" vertical="center" shrinkToFit="1"/>
    </xf>
    <xf numFmtId="0" fontId="12" fillId="0" borderId="11" xfId="0" applyNumberFormat="1" applyFont="1" applyFill="1" applyBorder="1" applyAlignment="1">
      <alignment vertical="center" shrinkToFit="1"/>
    </xf>
    <xf numFmtId="0" fontId="12" fillId="0" borderId="12" xfId="0" applyNumberFormat="1" applyFont="1" applyFill="1" applyBorder="1" applyAlignment="1">
      <alignment vertical="center" shrinkToFit="1"/>
    </xf>
    <xf numFmtId="0" fontId="12" fillId="0" borderId="14" xfId="0" applyNumberFormat="1" applyFont="1" applyFill="1" applyBorder="1" applyAlignment="1">
      <alignment vertical="center" shrinkToFit="1"/>
    </xf>
    <xf numFmtId="0" fontId="10" fillId="0" borderId="0" xfId="0" applyFont="1" applyAlignment="1">
      <alignment vertical="center" shrinkToFit="1"/>
    </xf>
    <xf numFmtId="0" fontId="9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14" fontId="4" fillId="0" borderId="31" xfId="0" applyNumberFormat="1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6" borderId="20" xfId="0" applyFont="1" applyFill="1" applyBorder="1" applyAlignment="1">
      <alignment horizontal="center" vertical="center"/>
    </xf>
    <xf numFmtId="0" fontId="4" fillId="6" borderId="26" xfId="0" applyFont="1" applyFill="1" applyBorder="1" applyAlignment="1">
      <alignment horizontal="center" vertical="center"/>
    </xf>
    <xf numFmtId="0" fontId="4" fillId="6" borderId="22" xfId="0" applyFont="1" applyFill="1" applyBorder="1" applyAlignment="1">
      <alignment horizontal="center" vertical="center"/>
    </xf>
    <xf numFmtId="14" fontId="4" fillId="6" borderId="26" xfId="0" applyNumberFormat="1" applyFont="1" applyFill="1" applyBorder="1" applyAlignment="1">
      <alignment horizontal="center" vertical="center"/>
    </xf>
    <xf numFmtId="0" fontId="10" fillId="0" borderId="0" xfId="0" quotePrefix="1" applyNumberFormat="1" applyFont="1" applyAlignment="1">
      <alignment wrapText="1" shrinkToFit="1"/>
    </xf>
    <xf numFmtId="0" fontId="3" fillId="0" borderId="0" xfId="0" applyNumberFormat="1" applyFont="1" applyFill="1" applyBorder="1" applyAlignment="1">
      <alignment horizontal="left" vertical="center"/>
    </xf>
    <xf numFmtId="0" fontId="11" fillId="2" borderId="28" xfId="0" applyNumberFormat="1" applyFont="1" applyFill="1" applyBorder="1" applyAlignment="1">
      <alignment horizontal="center" vertical="center" shrinkToFit="1"/>
    </xf>
    <xf numFmtId="0" fontId="11" fillId="2" borderId="36" xfId="0" applyNumberFormat="1" applyFont="1" applyFill="1" applyBorder="1" applyAlignment="1">
      <alignment horizontal="center" vertical="center" shrinkToFit="1"/>
    </xf>
    <xf numFmtId="0" fontId="11" fillId="2" borderId="37" xfId="0" applyNumberFormat="1" applyFont="1" applyFill="1" applyBorder="1" applyAlignment="1">
      <alignment horizontal="center" vertical="center" shrinkToFit="1"/>
    </xf>
    <xf numFmtId="0" fontId="11" fillId="2" borderId="29" xfId="0" applyNumberFormat="1" applyFont="1" applyFill="1" applyBorder="1" applyAlignment="1">
      <alignment horizontal="center" vertical="center" shrinkToFit="1"/>
    </xf>
    <xf numFmtId="0" fontId="12" fillId="0" borderId="22" xfId="0" applyNumberFormat="1" applyFont="1" applyFill="1" applyBorder="1" applyAlignment="1">
      <alignment vertical="center" shrinkToFit="1"/>
    </xf>
    <xf numFmtId="0" fontId="12" fillId="0" borderId="30" xfId="0" applyNumberFormat="1" applyFont="1" applyFill="1" applyBorder="1" applyAlignment="1">
      <alignment vertical="center" shrinkToFit="1"/>
    </xf>
    <xf numFmtId="0" fontId="11" fillId="4" borderId="28" xfId="0" applyNumberFormat="1" applyFont="1" applyFill="1" applyBorder="1" applyAlignment="1">
      <alignment horizontal="center" vertical="center" shrinkToFit="1"/>
    </xf>
    <xf numFmtId="0" fontId="11" fillId="4" borderId="36" xfId="0" applyNumberFormat="1" applyFont="1" applyFill="1" applyBorder="1" applyAlignment="1">
      <alignment horizontal="center" vertical="center" shrinkToFit="1"/>
    </xf>
    <xf numFmtId="0" fontId="11" fillId="4" borderId="37" xfId="0" applyNumberFormat="1" applyFont="1" applyFill="1" applyBorder="1" applyAlignment="1">
      <alignment horizontal="center" vertical="center" shrinkToFit="1"/>
    </xf>
    <xf numFmtId="0" fontId="11" fillId="4" borderId="29" xfId="0" applyNumberFormat="1" applyFont="1" applyFill="1" applyBorder="1" applyAlignment="1">
      <alignment horizontal="center" vertical="center" shrinkToFit="1"/>
    </xf>
    <xf numFmtId="0" fontId="15" fillId="6" borderId="20" xfId="0" applyFont="1" applyFill="1" applyBorder="1" applyAlignment="1">
      <alignment horizontal="center" vertical="center"/>
    </xf>
    <xf numFmtId="14" fontId="4" fillId="6" borderId="36" xfId="0" applyNumberFormat="1" applyFont="1" applyFill="1" applyBorder="1" applyAlignment="1">
      <alignment horizontal="center" vertical="center"/>
    </xf>
    <xf numFmtId="0" fontId="4" fillId="6" borderId="20" xfId="0" applyNumberFormat="1" applyFont="1" applyFill="1" applyBorder="1" applyAlignment="1">
      <alignment horizontal="center" vertical="center"/>
    </xf>
    <xf numFmtId="14" fontId="4" fillId="0" borderId="20" xfId="0" applyNumberFormat="1" applyFont="1" applyFill="1" applyBorder="1" applyAlignment="1">
      <alignment horizontal="center" vertical="center"/>
    </xf>
    <xf numFmtId="0" fontId="16" fillId="2" borderId="0" xfId="0" applyFont="1" applyFill="1" applyAlignment="1">
      <alignment vertical="center"/>
    </xf>
    <xf numFmtId="0" fontId="17" fillId="3" borderId="0" xfId="0" applyFont="1" applyFill="1" applyAlignment="1">
      <alignment vertical="center"/>
    </xf>
    <xf numFmtId="0" fontId="17" fillId="4" borderId="0" xfId="0" applyFont="1" applyFill="1" applyAlignment="1">
      <alignment vertical="center"/>
    </xf>
    <xf numFmtId="0" fontId="17" fillId="5" borderId="0" xfId="0" applyFont="1" applyFill="1" applyAlignment="1">
      <alignment vertical="center"/>
    </xf>
    <xf numFmtId="14" fontId="4" fillId="0" borderId="39" xfId="0" applyNumberFormat="1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center" vertical="center"/>
    </xf>
    <xf numFmtId="0" fontId="4" fillId="0" borderId="39" xfId="0" applyFont="1" applyFill="1" applyBorder="1" applyAlignment="1">
      <alignment horizontal="center" vertical="center"/>
    </xf>
    <xf numFmtId="0" fontId="15" fillId="6" borderId="41" xfId="0" applyFont="1" applyFill="1" applyBorder="1" applyAlignment="1">
      <alignment horizontal="center" vertical="center"/>
    </xf>
    <xf numFmtId="0" fontId="15" fillId="6" borderId="21" xfId="0" applyFont="1" applyFill="1" applyBorder="1" applyAlignment="1">
      <alignment horizontal="center" vertical="center" shrinkToFit="1"/>
    </xf>
    <xf numFmtId="0" fontId="15" fillId="6" borderId="42" xfId="0" applyFont="1" applyFill="1" applyBorder="1" applyAlignment="1">
      <alignment horizontal="center" vertical="center" shrinkToFit="1"/>
    </xf>
    <xf numFmtId="0" fontId="6" fillId="3" borderId="43" xfId="0" applyFont="1" applyFill="1" applyBorder="1" applyAlignment="1">
      <alignment vertical="center"/>
    </xf>
    <xf numFmtId="0" fontId="6" fillId="4" borderId="43" xfId="0" applyFont="1" applyFill="1" applyBorder="1" applyAlignment="1">
      <alignment vertical="center"/>
    </xf>
    <xf numFmtId="0" fontId="4" fillId="0" borderId="44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4" fillId="0" borderId="42" xfId="0" applyFont="1" applyFill="1" applyBorder="1" applyAlignment="1">
      <alignment horizontal="center" vertical="center"/>
    </xf>
    <xf numFmtId="0" fontId="6" fillId="3" borderId="47" xfId="0" applyFont="1" applyFill="1" applyBorder="1" applyAlignment="1">
      <alignment vertical="center"/>
    </xf>
    <xf numFmtId="0" fontId="6" fillId="4" borderId="47" xfId="0" applyFont="1" applyFill="1" applyBorder="1" applyAlignment="1">
      <alignment vertical="center"/>
    </xf>
    <xf numFmtId="0" fontId="17" fillId="5" borderId="0" xfId="0" applyFont="1" applyFill="1" applyBorder="1" applyAlignment="1">
      <alignment vertical="center"/>
    </xf>
    <xf numFmtId="0" fontId="18" fillId="0" borderId="15" xfId="0" applyFont="1" applyFill="1" applyBorder="1" applyAlignment="1">
      <alignment horizontal="center" vertical="center" shrinkToFit="1"/>
    </xf>
    <xf numFmtId="0" fontId="18" fillId="0" borderId="18" xfId="0" applyFont="1" applyFill="1" applyBorder="1" applyAlignment="1">
      <alignment horizontal="center" vertical="center" shrinkToFit="1"/>
    </xf>
    <xf numFmtId="0" fontId="18" fillId="0" borderId="19" xfId="0" applyFont="1" applyFill="1" applyBorder="1" applyAlignment="1">
      <alignment horizontal="center" vertical="center" shrinkToFit="1"/>
    </xf>
    <xf numFmtId="0" fontId="18" fillId="0" borderId="16" xfId="0" applyFont="1" applyFill="1" applyBorder="1" applyAlignment="1">
      <alignment horizontal="center" vertical="center" shrinkToFit="1"/>
    </xf>
    <xf numFmtId="0" fontId="18" fillId="0" borderId="27" xfId="0" applyFont="1" applyFill="1" applyBorder="1" applyAlignment="1">
      <alignment horizontal="center" vertical="center" shrinkToFit="1"/>
    </xf>
    <xf numFmtId="0" fontId="18" fillId="0" borderId="25" xfId="0" applyFont="1" applyFill="1" applyBorder="1" applyAlignment="1">
      <alignment horizontal="center" vertical="center" shrinkToFit="1"/>
    </xf>
    <xf numFmtId="0" fontId="18" fillId="0" borderId="46" xfId="0" applyFont="1" applyFill="1" applyBorder="1" applyAlignment="1">
      <alignment horizontal="center" vertical="center" shrinkToFit="1"/>
    </xf>
    <xf numFmtId="0" fontId="18" fillId="0" borderId="48" xfId="0" applyFont="1" applyFill="1" applyBorder="1" applyAlignment="1">
      <alignment horizontal="center" vertical="center" shrinkToFit="1"/>
    </xf>
    <xf numFmtId="0" fontId="18" fillId="0" borderId="35" xfId="0" applyFont="1" applyFill="1" applyBorder="1" applyAlignment="1">
      <alignment horizontal="center" vertical="center" shrinkToFit="1"/>
    </xf>
    <xf numFmtId="0" fontId="11" fillId="7" borderId="33" xfId="0" applyNumberFormat="1" applyFont="1" applyFill="1" applyBorder="1" applyAlignment="1">
      <alignment horizontal="center" vertical="center" shrinkToFit="1"/>
    </xf>
    <xf numFmtId="0" fontId="11" fillId="2" borderId="1" xfId="0" applyNumberFormat="1" applyFont="1" applyFill="1" applyBorder="1" applyAlignment="1">
      <alignment horizontal="center" vertical="center" shrinkToFit="1"/>
    </xf>
    <xf numFmtId="0" fontId="11" fillId="2" borderId="2" xfId="0" applyNumberFormat="1" applyFont="1" applyFill="1" applyBorder="1" applyAlignment="1">
      <alignment horizontal="center" vertical="center" shrinkToFit="1"/>
    </xf>
    <xf numFmtId="0" fontId="11" fillId="2" borderId="3" xfId="0" applyNumberFormat="1" applyFont="1" applyFill="1" applyBorder="1" applyAlignment="1">
      <alignment horizontal="center" vertical="center" shrinkToFit="1"/>
    </xf>
    <xf numFmtId="0" fontId="11" fillId="4" borderId="1" xfId="0" applyNumberFormat="1" applyFont="1" applyFill="1" applyBorder="1" applyAlignment="1">
      <alignment horizontal="center" vertical="center" shrinkToFit="1"/>
    </xf>
    <xf numFmtId="0" fontId="11" fillId="4" borderId="2" xfId="0" applyNumberFormat="1" applyFont="1" applyFill="1" applyBorder="1" applyAlignment="1">
      <alignment horizontal="center" vertical="center" shrinkToFit="1"/>
    </xf>
    <xf numFmtId="0" fontId="11" fillId="4" borderId="3" xfId="0" applyNumberFormat="1" applyFont="1" applyFill="1" applyBorder="1" applyAlignment="1">
      <alignment horizontal="center" vertical="center" shrinkToFit="1"/>
    </xf>
    <xf numFmtId="0" fontId="11" fillId="2" borderId="7" xfId="0" applyNumberFormat="1" applyFont="1" applyFill="1" applyBorder="1" applyAlignment="1">
      <alignment horizontal="center" vertical="center" shrinkToFit="1"/>
    </xf>
    <xf numFmtId="0" fontId="11" fillId="2" borderId="13" xfId="0" applyNumberFormat="1" applyFont="1" applyFill="1" applyBorder="1" applyAlignment="1">
      <alignment horizontal="center" vertical="center" shrinkToFit="1"/>
    </xf>
    <xf numFmtId="0" fontId="11" fillId="4" borderId="7" xfId="0" applyNumberFormat="1" applyFont="1" applyFill="1" applyBorder="1" applyAlignment="1">
      <alignment horizontal="center" vertical="center" shrinkToFit="1"/>
    </xf>
    <xf numFmtId="0" fontId="11" fillId="4" borderId="13" xfId="0" applyNumberFormat="1" applyFont="1" applyFill="1" applyBorder="1" applyAlignment="1">
      <alignment horizontal="center" vertical="center" shrinkToFit="1"/>
    </xf>
    <xf numFmtId="0" fontId="10" fillId="0" borderId="33" xfId="0" quotePrefix="1" applyNumberFormat="1" applyFont="1" applyBorder="1" applyAlignment="1">
      <alignment horizontal="center" wrapText="1" shrinkToFit="1"/>
    </xf>
    <xf numFmtId="0" fontId="10" fillId="0" borderId="34" xfId="0" quotePrefix="1" applyNumberFormat="1" applyFont="1" applyBorder="1" applyAlignment="1">
      <alignment horizontal="center" wrapText="1" shrinkToFit="1"/>
    </xf>
    <xf numFmtId="0" fontId="4" fillId="0" borderId="7" xfId="0" applyNumberFormat="1" applyFont="1" applyFill="1" applyBorder="1" applyAlignment="1" applyProtection="1">
      <alignment horizontal="center" vertical="center"/>
      <protection locked="0"/>
    </xf>
    <xf numFmtId="0" fontId="4" fillId="0" borderId="8" xfId="0" applyNumberFormat="1" applyFont="1" applyFill="1" applyBorder="1" applyAlignment="1" applyProtection="1">
      <alignment horizontal="center" vertical="center"/>
      <protection locked="0"/>
    </xf>
    <xf numFmtId="0" fontId="4" fillId="0" borderId="9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4" xfId="0" applyNumberFormat="1" applyFont="1" applyFill="1" applyBorder="1" applyAlignment="1" applyProtection="1">
      <alignment horizontal="center" vertical="center"/>
      <protection locked="0"/>
    </xf>
    <xf numFmtId="0" fontId="4" fillId="0" borderId="5" xfId="0" applyNumberFormat="1" applyFont="1" applyFill="1" applyBorder="1" applyAlignment="1" applyProtection="1">
      <alignment horizontal="center" vertical="center"/>
      <protection locked="0"/>
    </xf>
    <xf numFmtId="0" fontId="4" fillId="0" borderId="6" xfId="0" applyNumberFormat="1" applyFont="1" applyFill="1" applyBorder="1" applyAlignment="1" applyProtection="1">
      <alignment horizontal="center" vertical="center"/>
      <protection locked="0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  <xf numFmtId="0" fontId="3" fillId="0" borderId="24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  <xf numFmtId="0" fontId="4" fillId="0" borderId="28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4" fillId="6" borderId="28" xfId="0" applyFont="1" applyFill="1" applyBorder="1" applyAlignment="1">
      <alignment horizontal="center" vertical="center"/>
    </xf>
    <xf numFmtId="0" fontId="4" fillId="6" borderId="29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</cellXfs>
  <cellStyles count="4">
    <cellStyle name="標準" xfId="0" builtinId="0"/>
    <cellStyle name="標準 2" xfId="2"/>
    <cellStyle name="標準 2 2" xfId="3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view="pageBreakPreview" zoomScaleNormal="100" zoomScaleSheetLayoutView="100" workbookViewId="0">
      <selection activeCell="C12" sqref="C12"/>
    </sheetView>
  </sheetViews>
  <sheetFormatPr defaultRowHeight="13.5" x14ac:dyDescent="0.15"/>
  <cols>
    <col min="1" max="1" width="16.5" customWidth="1"/>
    <col min="2" max="2" width="11.25" customWidth="1"/>
    <col min="6" max="6" width="12" customWidth="1"/>
  </cols>
  <sheetData>
    <row r="1" spans="1:9" ht="21.75" thickBot="1" x14ac:dyDescent="0.2">
      <c r="A1" s="1" t="s">
        <v>25</v>
      </c>
      <c r="B1" s="2"/>
      <c r="C1" s="2"/>
      <c r="D1" s="2"/>
      <c r="E1" s="2"/>
      <c r="F1" s="2"/>
      <c r="G1" s="2"/>
      <c r="H1" s="3"/>
    </row>
    <row r="2" spans="1:9" ht="37.5" customHeight="1" x14ac:dyDescent="0.15">
      <c r="A2" s="4" t="s">
        <v>0</v>
      </c>
      <c r="B2" s="106" t="s">
        <v>71</v>
      </c>
      <c r="C2" s="107"/>
      <c r="D2" s="107"/>
      <c r="E2" s="107"/>
      <c r="F2" s="107"/>
      <c r="G2" s="107"/>
      <c r="H2" s="108"/>
    </row>
    <row r="3" spans="1:9" ht="23.25" customHeight="1" x14ac:dyDescent="0.15">
      <c r="A3" s="5" t="s">
        <v>34</v>
      </c>
      <c r="B3" s="109" t="s">
        <v>35</v>
      </c>
      <c r="C3" s="110"/>
      <c r="D3" s="110"/>
      <c r="E3" s="110"/>
      <c r="F3" s="110"/>
      <c r="G3" s="110"/>
      <c r="H3" s="111"/>
    </row>
    <row r="4" spans="1:9" ht="23.25" customHeight="1" x14ac:dyDescent="0.15">
      <c r="A4" s="5" t="s">
        <v>10</v>
      </c>
      <c r="B4" s="109"/>
      <c r="C4" s="110"/>
      <c r="D4" s="110"/>
      <c r="E4" s="110"/>
      <c r="F4" s="110"/>
      <c r="G4" s="110"/>
      <c r="H4" s="111"/>
    </row>
    <row r="5" spans="1:9" ht="23.25" customHeight="1" x14ac:dyDescent="0.15">
      <c r="A5" s="5" t="s">
        <v>2</v>
      </c>
      <c r="B5" s="109" t="s">
        <v>36</v>
      </c>
      <c r="C5" s="110"/>
      <c r="D5" s="110"/>
      <c r="E5" s="110"/>
      <c r="F5" s="110"/>
      <c r="G5" s="110"/>
      <c r="H5" s="111"/>
    </row>
    <row r="6" spans="1:9" ht="23.25" customHeight="1" x14ac:dyDescent="0.15">
      <c r="A6" s="5" t="s">
        <v>8</v>
      </c>
      <c r="B6" s="109"/>
      <c r="C6" s="110"/>
      <c r="D6" s="110"/>
      <c r="E6" s="110"/>
      <c r="F6" s="110"/>
      <c r="G6" s="110"/>
      <c r="H6" s="111"/>
    </row>
    <row r="7" spans="1:9" ht="23.25" customHeight="1" thickBot="1" x14ac:dyDescent="0.2">
      <c r="A7" s="6" t="s">
        <v>9</v>
      </c>
      <c r="B7" s="103"/>
      <c r="C7" s="104"/>
      <c r="D7" s="104"/>
      <c r="E7" s="104"/>
      <c r="F7" s="104"/>
      <c r="G7" s="104"/>
      <c r="H7" s="105"/>
    </row>
    <row r="8" spans="1:9" x14ac:dyDescent="0.15">
      <c r="A8" s="3"/>
      <c r="B8" s="3"/>
      <c r="C8" s="3"/>
      <c r="D8" s="3"/>
      <c r="E8" s="3"/>
      <c r="F8" s="3"/>
      <c r="G8" s="3"/>
      <c r="H8" s="3"/>
    </row>
    <row r="9" spans="1:9" ht="17.25" x14ac:dyDescent="0.15">
      <c r="A9" s="48" t="s">
        <v>13</v>
      </c>
      <c r="B9" s="3"/>
      <c r="C9" s="3"/>
      <c r="D9" s="3"/>
      <c r="E9" s="3"/>
      <c r="F9" s="3"/>
      <c r="G9" s="3"/>
      <c r="H9" s="3"/>
    </row>
    <row r="10" spans="1:9" ht="14.25" thickBot="1" x14ac:dyDescent="0.2">
      <c r="A10" s="7"/>
      <c r="B10" s="3"/>
      <c r="C10" s="3"/>
      <c r="D10" s="3"/>
      <c r="E10" s="3"/>
      <c r="F10" s="3"/>
      <c r="G10" s="3"/>
      <c r="H10" s="3"/>
    </row>
    <row r="11" spans="1:9" ht="38.25" customHeight="1" x14ac:dyDescent="0.2">
      <c r="A11" s="29"/>
      <c r="B11" s="91" t="s">
        <v>3</v>
      </c>
      <c r="C11" s="92"/>
      <c r="D11" s="93"/>
      <c r="E11" s="31"/>
      <c r="F11" s="94" t="s">
        <v>3</v>
      </c>
      <c r="G11" s="95"/>
      <c r="H11" s="96"/>
    </row>
    <row r="12" spans="1:9" ht="38.25" customHeight="1" x14ac:dyDescent="0.2">
      <c r="A12" s="29"/>
      <c r="B12" s="49" t="s">
        <v>20</v>
      </c>
      <c r="C12" s="50" t="s">
        <v>4</v>
      </c>
      <c r="D12" s="51" t="s">
        <v>5</v>
      </c>
      <c r="E12" s="31"/>
      <c r="F12" s="55" t="s">
        <v>23</v>
      </c>
      <c r="G12" s="56" t="s">
        <v>4</v>
      </c>
      <c r="H12" s="57" t="s">
        <v>5</v>
      </c>
    </row>
    <row r="13" spans="1:9" ht="38.25" customHeight="1" x14ac:dyDescent="0.2">
      <c r="A13" s="29"/>
      <c r="B13" s="52" t="s">
        <v>68</v>
      </c>
      <c r="C13" s="53">
        <f>COUNTA('高1,2男'!C13:C20)</f>
        <v>0</v>
      </c>
      <c r="D13" s="54">
        <f>C13*1500</f>
        <v>0</v>
      </c>
      <c r="E13" s="47"/>
      <c r="F13" s="58" t="s">
        <v>68</v>
      </c>
      <c r="G13" s="53">
        <f>COUNTA('高校1,2女'!C11:C18)</f>
        <v>0</v>
      </c>
      <c r="H13" s="54">
        <f>G13*1500</f>
        <v>0</v>
      </c>
      <c r="I13" s="47"/>
    </row>
    <row r="14" spans="1:9" ht="38.25" customHeight="1" x14ac:dyDescent="0.2">
      <c r="A14" s="29"/>
      <c r="B14" s="32" t="s">
        <v>69</v>
      </c>
      <c r="C14" s="34">
        <f>COUNTA('高1,2男'!C23:C26)</f>
        <v>0</v>
      </c>
      <c r="D14" s="35">
        <f>C14*1500</f>
        <v>0</v>
      </c>
      <c r="E14" s="47"/>
      <c r="F14" s="33" t="s">
        <v>69</v>
      </c>
      <c r="G14" s="34">
        <f>COUNTA('高校1,2女'!C21:C24)</f>
        <v>0</v>
      </c>
      <c r="H14" s="35">
        <f>G14*1500</f>
        <v>0</v>
      </c>
      <c r="I14" s="47"/>
    </row>
    <row r="15" spans="1:9" ht="38.25" customHeight="1" x14ac:dyDescent="0.2">
      <c r="A15" s="29"/>
      <c r="B15" s="32" t="s">
        <v>21</v>
      </c>
      <c r="C15" s="34">
        <f>COUNTA(高3男!C11:C14)</f>
        <v>0</v>
      </c>
      <c r="D15" s="35">
        <f>C15*1500</f>
        <v>0</v>
      </c>
      <c r="E15" s="47"/>
      <c r="F15" s="33" t="s">
        <v>21</v>
      </c>
      <c r="G15" s="34">
        <f>COUNTA(高校3女!C11:C14)</f>
        <v>0</v>
      </c>
      <c r="H15" s="35">
        <f>G15*1500</f>
        <v>0</v>
      </c>
      <c r="I15" s="47"/>
    </row>
    <row r="16" spans="1:9" ht="38.25" customHeight="1" x14ac:dyDescent="0.2">
      <c r="A16" s="29"/>
      <c r="B16" s="32" t="s">
        <v>22</v>
      </c>
      <c r="C16" s="34">
        <f>COUNTA(高3男!C17:C18)</f>
        <v>0</v>
      </c>
      <c r="D16" s="35">
        <f>C16*1500</f>
        <v>0</v>
      </c>
      <c r="E16" s="47"/>
      <c r="F16" s="33" t="s">
        <v>22</v>
      </c>
      <c r="G16" s="34">
        <f>COUNTA(高校3女!C17:C18)</f>
        <v>0</v>
      </c>
      <c r="H16" s="35">
        <f>G16*1500</f>
        <v>0</v>
      </c>
      <c r="I16" s="47"/>
    </row>
    <row r="17" spans="1:8" ht="38.25" customHeight="1" thickBot="1" x14ac:dyDescent="0.25">
      <c r="A17" s="29"/>
      <c r="B17" s="97" t="s">
        <v>6</v>
      </c>
      <c r="C17" s="98"/>
      <c r="D17" s="36">
        <f>SUM(D13:D16)</f>
        <v>0</v>
      </c>
      <c r="E17" s="31"/>
      <c r="F17" s="99" t="s">
        <v>6</v>
      </c>
      <c r="G17" s="100"/>
      <c r="H17" s="36">
        <f>SUM(H13:H16)</f>
        <v>0</v>
      </c>
    </row>
    <row r="18" spans="1:8" ht="38.25" customHeight="1" thickBot="1" x14ac:dyDescent="0.2">
      <c r="A18" s="30"/>
      <c r="B18" s="37"/>
      <c r="C18" s="37"/>
      <c r="D18" s="37"/>
      <c r="E18" s="37"/>
      <c r="F18" s="37"/>
      <c r="G18" s="37"/>
      <c r="H18" s="37"/>
    </row>
    <row r="19" spans="1:8" ht="37.5" customHeight="1" thickBot="1" x14ac:dyDescent="0.25">
      <c r="B19" s="90" t="s">
        <v>70</v>
      </c>
      <c r="C19" s="101" t="s">
        <v>33</v>
      </c>
      <c r="D19" s="102"/>
    </row>
  </sheetData>
  <mergeCells count="11">
    <mergeCell ref="B7:H7"/>
    <mergeCell ref="B2:H2"/>
    <mergeCell ref="B3:H3"/>
    <mergeCell ref="B4:H4"/>
    <mergeCell ref="B5:H5"/>
    <mergeCell ref="B6:H6"/>
    <mergeCell ref="B11:D11"/>
    <mergeCell ref="F11:H11"/>
    <mergeCell ref="B17:C17"/>
    <mergeCell ref="F17:G17"/>
    <mergeCell ref="C19:D19"/>
  </mergeCells>
  <phoneticPr fontId="2"/>
  <pageMargins left="0.7" right="0.7" top="0.75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J26"/>
  <sheetViews>
    <sheetView view="pageBreakPreview" zoomScaleNormal="100" zoomScaleSheetLayoutView="100" workbookViewId="0">
      <selection activeCell="C13" sqref="C13"/>
    </sheetView>
  </sheetViews>
  <sheetFormatPr defaultColWidth="12.875" defaultRowHeight="25.5" customHeight="1" x14ac:dyDescent="0.15"/>
  <cols>
    <col min="1" max="1" width="5" style="9" customWidth="1"/>
    <col min="2" max="2" width="5.625" style="9" customWidth="1"/>
    <col min="3" max="3" width="15.625" style="9" customWidth="1"/>
    <col min="4" max="4" width="25.625" style="9" customWidth="1"/>
    <col min="5" max="5" width="9.125" style="9" customWidth="1"/>
    <col min="6" max="6" width="6.625" style="9" customWidth="1"/>
    <col min="7" max="8" width="11.625" style="9" customWidth="1"/>
    <col min="9" max="9" width="25" style="9" bestFit="1" customWidth="1"/>
    <col min="10" max="10" width="15" style="9" bestFit="1" customWidth="1"/>
    <col min="11" max="51" width="4.625" style="9" customWidth="1"/>
    <col min="52" max="16384" width="12.875" style="9"/>
  </cols>
  <sheetData>
    <row r="1" spans="1:10" customFormat="1" ht="21.75" thickBot="1" x14ac:dyDescent="0.2">
      <c r="A1" s="1" t="s">
        <v>24</v>
      </c>
      <c r="B1" s="1"/>
      <c r="C1" s="2"/>
      <c r="D1" s="2"/>
      <c r="E1" s="2"/>
      <c r="F1" s="2"/>
      <c r="G1" s="2"/>
      <c r="H1" s="2"/>
      <c r="I1" s="2"/>
      <c r="J1" s="2"/>
    </row>
    <row r="2" spans="1:10" s="8" customFormat="1" ht="17.25" x14ac:dyDescent="0.15">
      <c r="A2" s="120" t="s">
        <v>0</v>
      </c>
      <c r="B2" s="121"/>
      <c r="C2" s="112" t="str">
        <f>表紙!B2</f>
        <v>第２０回　北海道バドミントン選手権大会　函館地区予選会</v>
      </c>
      <c r="D2" s="112"/>
      <c r="E2" s="112"/>
      <c r="F2" s="112"/>
      <c r="G2" s="112"/>
      <c r="H2" s="112"/>
      <c r="I2" s="112"/>
      <c r="J2" s="113"/>
    </row>
    <row r="3" spans="1:10" ht="18" thickBot="1" x14ac:dyDescent="0.2">
      <c r="A3" s="118" t="s">
        <v>11</v>
      </c>
      <c r="B3" s="119"/>
      <c r="C3" s="114" t="str">
        <f>表紙!B3</f>
        <v>北海道高等学校</v>
      </c>
      <c r="D3" s="114"/>
      <c r="E3" s="114"/>
      <c r="F3" s="114"/>
      <c r="G3" s="114"/>
      <c r="H3" s="114"/>
      <c r="I3" s="114"/>
      <c r="J3" s="115"/>
    </row>
    <row r="4" spans="1:10" ht="17.25" x14ac:dyDescent="0.15">
      <c r="A4" s="63" t="s">
        <v>48</v>
      </c>
      <c r="B4" s="38"/>
      <c r="C4" s="39"/>
      <c r="D4" s="39"/>
      <c r="E4" s="10"/>
      <c r="F4" s="10"/>
      <c r="G4" s="10"/>
      <c r="H4" s="10"/>
      <c r="I4" s="10"/>
      <c r="J4" s="10"/>
    </row>
    <row r="5" spans="1:10" ht="12" x14ac:dyDescent="0.15">
      <c r="A5" s="19" t="s">
        <v>14</v>
      </c>
      <c r="B5" s="19"/>
    </row>
    <row r="6" spans="1:10" ht="12" x14ac:dyDescent="0.15">
      <c r="A6" s="9" t="s">
        <v>47</v>
      </c>
    </row>
    <row r="7" spans="1:10" ht="12" x14ac:dyDescent="0.15">
      <c r="A7" s="9" t="s">
        <v>15</v>
      </c>
    </row>
    <row r="8" spans="1:10" ht="12" x14ac:dyDescent="0.15">
      <c r="A8" s="9" t="s">
        <v>46</v>
      </c>
    </row>
    <row r="9" spans="1:10" ht="12.75" thickBot="1" x14ac:dyDescent="0.2">
      <c r="A9" s="9" t="s">
        <v>45</v>
      </c>
    </row>
    <row r="10" spans="1:10" ht="25.5" customHeight="1" x14ac:dyDescent="0.15">
      <c r="A10" s="81" t="s">
        <v>43</v>
      </c>
      <c r="B10" s="82" t="s">
        <v>7</v>
      </c>
      <c r="C10" s="82" t="s">
        <v>42</v>
      </c>
      <c r="D10" s="82" t="s">
        <v>41</v>
      </c>
      <c r="E10" s="82" t="s">
        <v>11</v>
      </c>
      <c r="F10" s="82" t="s">
        <v>44</v>
      </c>
      <c r="G10" s="82" t="s">
        <v>12</v>
      </c>
      <c r="H10" s="82" t="s">
        <v>26</v>
      </c>
      <c r="I10" s="85" t="s">
        <v>37</v>
      </c>
      <c r="J10" s="83" t="s">
        <v>38</v>
      </c>
    </row>
    <row r="11" spans="1:10" ht="25.5" customHeight="1" x14ac:dyDescent="0.15">
      <c r="A11" s="122" t="s">
        <v>27</v>
      </c>
      <c r="B11" s="43" t="s">
        <v>51</v>
      </c>
      <c r="C11" s="43" t="s">
        <v>30</v>
      </c>
      <c r="D11" s="43" t="s">
        <v>31</v>
      </c>
      <c r="E11" s="43" t="s">
        <v>32</v>
      </c>
      <c r="F11" s="43">
        <v>2</v>
      </c>
      <c r="G11" s="60">
        <v>37581</v>
      </c>
      <c r="H11" s="61">
        <v>1000123456</v>
      </c>
      <c r="I11" s="59" t="s">
        <v>39</v>
      </c>
      <c r="J11" s="71" t="s">
        <v>40</v>
      </c>
    </row>
    <row r="12" spans="1:10" ht="25.5" customHeight="1" x14ac:dyDescent="0.15">
      <c r="A12" s="123"/>
      <c r="B12" s="44" t="s">
        <v>50</v>
      </c>
      <c r="C12" s="44" t="s">
        <v>28</v>
      </c>
      <c r="D12" s="45" t="s">
        <v>29</v>
      </c>
      <c r="E12" s="45" t="s">
        <v>32</v>
      </c>
      <c r="F12" s="45">
        <v>2</v>
      </c>
      <c r="G12" s="46">
        <v>37636</v>
      </c>
      <c r="H12" s="45">
        <v>1000682034</v>
      </c>
      <c r="I12" s="70" t="s">
        <v>39</v>
      </c>
      <c r="J12" s="72" t="s">
        <v>40</v>
      </c>
    </row>
    <row r="13" spans="1:10" ht="23.25" customHeight="1" x14ac:dyDescent="0.15">
      <c r="A13" s="116">
        <v>1</v>
      </c>
      <c r="B13" s="11" t="s">
        <v>50</v>
      </c>
      <c r="C13" s="11"/>
      <c r="D13" s="11"/>
      <c r="E13" s="11"/>
      <c r="F13" s="11"/>
      <c r="G13" s="40"/>
      <c r="H13" s="62"/>
      <c r="I13" s="67"/>
      <c r="J13" s="25"/>
    </row>
    <row r="14" spans="1:10" ht="23.25" customHeight="1" x14ac:dyDescent="0.15">
      <c r="A14" s="117"/>
      <c r="B14" s="24" t="s">
        <v>50</v>
      </c>
      <c r="C14" s="24"/>
      <c r="D14" s="13"/>
      <c r="E14" s="13"/>
      <c r="F14" s="13"/>
      <c r="G14" s="41"/>
      <c r="H14" s="24"/>
      <c r="I14" s="68"/>
      <c r="J14" s="14"/>
    </row>
    <row r="15" spans="1:10" ht="23.25" customHeight="1" x14ac:dyDescent="0.15">
      <c r="A15" s="116">
        <v>2</v>
      </c>
      <c r="B15" s="11" t="s">
        <v>50</v>
      </c>
      <c r="C15" s="11"/>
      <c r="D15" s="11"/>
      <c r="E15" s="11"/>
      <c r="F15" s="11"/>
      <c r="G15" s="42"/>
      <c r="H15" s="11"/>
      <c r="I15" s="69"/>
      <c r="J15" s="12"/>
    </row>
    <row r="16" spans="1:10" ht="23.25" customHeight="1" x14ac:dyDescent="0.15">
      <c r="A16" s="117"/>
      <c r="B16" s="24" t="s">
        <v>50</v>
      </c>
      <c r="C16" s="24"/>
      <c r="D16" s="13"/>
      <c r="E16" s="13"/>
      <c r="F16" s="13"/>
      <c r="G16" s="41"/>
      <c r="H16" s="24"/>
      <c r="I16" s="68"/>
      <c r="J16" s="14"/>
    </row>
    <row r="17" spans="1:10" ht="23.25" customHeight="1" x14ac:dyDescent="0.15">
      <c r="A17" s="116">
        <v>3</v>
      </c>
      <c r="B17" s="11" t="s">
        <v>50</v>
      </c>
      <c r="C17" s="11"/>
      <c r="D17" s="11"/>
      <c r="E17" s="11"/>
      <c r="F17" s="11"/>
      <c r="G17" s="42"/>
      <c r="H17" s="11"/>
      <c r="I17" s="69"/>
      <c r="J17" s="12"/>
    </row>
    <row r="18" spans="1:10" ht="23.25" customHeight="1" x14ac:dyDescent="0.15">
      <c r="A18" s="117"/>
      <c r="B18" s="24" t="s">
        <v>50</v>
      </c>
      <c r="C18" s="24"/>
      <c r="D18" s="13"/>
      <c r="E18" s="13"/>
      <c r="F18" s="13"/>
      <c r="G18" s="41"/>
      <c r="H18" s="24"/>
      <c r="I18" s="68"/>
      <c r="J18" s="14"/>
    </row>
    <row r="19" spans="1:10" ht="23.25" customHeight="1" x14ac:dyDescent="0.15">
      <c r="A19" s="116">
        <v>4</v>
      </c>
      <c r="B19" s="11" t="s">
        <v>50</v>
      </c>
      <c r="C19" s="11"/>
      <c r="D19" s="11"/>
      <c r="E19" s="11"/>
      <c r="F19" s="11"/>
      <c r="G19" s="42"/>
      <c r="H19" s="11"/>
      <c r="I19" s="69"/>
      <c r="J19" s="12"/>
    </row>
    <row r="20" spans="1:10" ht="23.25" customHeight="1" x14ac:dyDescent="0.15">
      <c r="A20" s="117"/>
      <c r="B20" s="24" t="s">
        <v>50</v>
      </c>
      <c r="C20" s="24"/>
      <c r="D20" s="13"/>
      <c r="E20" s="13"/>
      <c r="F20" s="13"/>
      <c r="G20" s="41"/>
      <c r="H20" s="24"/>
      <c r="I20" s="68"/>
      <c r="J20" s="14"/>
    </row>
    <row r="21" spans="1:10" ht="18" thickBot="1" x14ac:dyDescent="0.2">
      <c r="A21" s="63" t="s">
        <v>49</v>
      </c>
      <c r="B21" s="15"/>
      <c r="C21" s="15"/>
      <c r="D21" s="15"/>
      <c r="E21" s="15"/>
      <c r="F21" s="15"/>
      <c r="G21" s="15"/>
      <c r="H21" s="15"/>
      <c r="I21" s="15"/>
      <c r="J21" s="15"/>
    </row>
    <row r="22" spans="1:10" ht="25.5" customHeight="1" x14ac:dyDescent="0.15">
      <c r="A22" s="81" t="s">
        <v>43</v>
      </c>
      <c r="B22" s="82" t="s">
        <v>7</v>
      </c>
      <c r="C22" s="82" t="s">
        <v>42</v>
      </c>
      <c r="D22" s="82" t="s">
        <v>41</v>
      </c>
      <c r="E22" s="82" t="s">
        <v>11</v>
      </c>
      <c r="F22" s="82" t="s">
        <v>44</v>
      </c>
      <c r="G22" s="82" t="s">
        <v>12</v>
      </c>
      <c r="H22" s="82" t="s">
        <v>26</v>
      </c>
      <c r="I22" s="82" t="s">
        <v>37</v>
      </c>
      <c r="J22" s="83" t="s">
        <v>38</v>
      </c>
    </row>
    <row r="23" spans="1:10" ht="25.5" customHeight="1" x14ac:dyDescent="0.15">
      <c r="A23" s="16">
        <v>1</v>
      </c>
      <c r="B23" s="17" t="s">
        <v>53</v>
      </c>
      <c r="C23" s="17"/>
      <c r="D23" s="17"/>
      <c r="E23" s="17"/>
      <c r="F23" s="17"/>
      <c r="G23" s="17"/>
      <c r="H23" s="17"/>
      <c r="I23" s="17"/>
      <c r="J23" s="18"/>
    </row>
    <row r="24" spans="1:10" ht="25.5" customHeight="1" x14ac:dyDescent="0.15">
      <c r="A24" s="16">
        <v>2</v>
      </c>
      <c r="B24" s="17" t="s">
        <v>52</v>
      </c>
      <c r="C24" s="17"/>
      <c r="D24" s="17"/>
      <c r="E24" s="17"/>
      <c r="F24" s="17"/>
      <c r="G24" s="17"/>
      <c r="H24" s="17"/>
      <c r="I24" s="17"/>
      <c r="J24" s="18"/>
    </row>
    <row r="25" spans="1:10" ht="25.5" customHeight="1" x14ac:dyDescent="0.15">
      <c r="A25" s="16">
        <v>3</v>
      </c>
      <c r="B25" s="17" t="s">
        <v>52</v>
      </c>
      <c r="C25" s="17"/>
      <c r="D25" s="17"/>
      <c r="E25" s="17"/>
      <c r="F25" s="17"/>
      <c r="G25" s="17"/>
      <c r="H25" s="17"/>
      <c r="I25" s="17"/>
      <c r="J25" s="18"/>
    </row>
    <row r="26" spans="1:10" ht="25.5" customHeight="1" x14ac:dyDescent="0.15">
      <c r="A26" s="16">
        <v>4</v>
      </c>
      <c r="B26" s="17" t="s">
        <v>52</v>
      </c>
      <c r="C26" s="17"/>
      <c r="D26" s="17"/>
      <c r="E26" s="17"/>
      <c r="F26" s="17"/>
      <c r="G26" s="17"/>
      <c r="H26" s="17"/>
      <c r="I26" s="17"/>
      <c r="J26" s="18"/>
    </row>
  </sheetData>
  <mergeCells count="9">
    <mergeCell ref="C2:J2"/>
    <mergeCell ref="C3:J3"/>
    <mergeCell ref="A15:A16"/>
    <mergeCell ref="A17:A18"/>
    <mergeCell ref="A19:A20"/>
    <mergeCell ref="A3:B3"/>
    <mergeCell ref="A2:B2"/>
    <mergeCell ref="A13:A14"/>
    <mergeCell ref="A11:A12"/>
  </mergeCells>
  <phoneticPr fontId="2"/>
  <pageMargins left="0.51181102362204722" right="0.51181102362204722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J18"/>
  <sheetViews>
    <sheetView view="pageBreakPreview" topLeftCell="A10" zoomScaleNormal="100" zoomScaleSheetLayoutView="100" workbookViewId="0">
      <selection activeCell="C17" sqref="C17"/>
    </sheetView>
  </sheetViews>
  <sheetFormatPr defaultColWidth="12.875" defaultRowHeight="25.5" customHeight="1" x14ac:dyDescent="0.15"/>
  <cols>
    <col min="1" max="1" width="5" style="9" customWidth="1"/>
    <col min="2" max="2" width="5.625" style="9" customWidth="1"/>
    <col min="3" max="3" width="15.625" style="9" customWidth="1"/>
    <col min="4" max="4" width="25.625" style="9" customWidth="1"/>
    <col min="5" max="5" width="9.125" style="9" customWidth="1"/>
    <col min="6" max="6" width="6.625" style="9" customWidth="1"/>
    <col min="7" max="8" width="11.625" style="9" customWidth="1"/>
    <col min="9" max="9" width="24.375" style="9" customWidth="1"/>
    <col min="10" max="10" width="14.875" style="9" customWidth="1"/>
    <col min="11" max="51" width="4.625" style="9" customWidth="1"/>
    <col min="52" max="16384" width="12.875" style="9"/>
  </cols>
  <sheetData>
    <row r="1" spans="1:10" customFormat="1" ht="21.75" thickBot="1" x14ac:dyDescent="0.2">
      <c r="A1" s="1" t="s">
        <v>24</v>
      </c>
      <c r="B1" s="2"/>
      <c r="C1" s="2"/>
      <c r="D1" s="2"/>
      <c r="E1" s="2"/>
      <c r="F1" s="2"/>
      <c r="G1" s="2"/>
      <c r="H1" s="2"/>
      <c r="I1" s="2"/>
      <c r="J1" s="2"/>
    </row>
    <row r="2" spans="1:10" s="8" customFormat="1" ht="17.25" x14ac:dyDescent="0.15">
      <c r="A2" s="120" t="s">
        <v>0</v>
      </c>
      <c r="B2" s="121"/>
      <c r="C2" s="112" t="str">
        <f>表紙!B2</f>
        <v>第２０回　北海道バドミントン選手権大会　函館地区予選会</v>
      </c>
      <c r="D2" s="112"/>
      <c r="E2" s="112"/>
      <c r="F2" s="112"/>
      <c r="G2" s="112"/>
      <c r="H2" s="112"/>
      <c r="I2" s="112"/>
      <c r="J2" s="113"/>
    </row>
    <row r="3" spans="1:10" ht="18" thickBot="1" x14ac:dyDescent="0.2">
      <c r="A3" s="118" t="s">
        <v>11</v>
      </c>
      <c r="B3" s="119"/>
      <c r="C3" s="114" t="str">
        <f>表紙!B3</f>
        <v>北海道高等学校</v>
      </c>
      <c r="D3" s="114"/>
      <c r="E3" s="114"/>
      <c r="F3" s="114"/>
      <c r="G3" s="114"/>
      <c r="H3" s="114"/>
      <c r="I3" s="114"/>
      <c r="J3" s="115"/>
    </row>
    <row r="4" spans="1:10" ht="17.25" x14ac:dyDescent="0.15">
      <c r="A4" s="66" t="s">
        <v>54</v>
      </c>
      <c r="B4" s="28"/>
      <c r="C4" s="28"/>
      <c r="D4" s="28"/>
      <c r="E4" s="20"/>
      <c r="F4" s="20"/>
      <c r="G4" s="20"/>
      <c r="H4" s="20"/>
      <c r="I4" s="20"/>
      <c r="J4" s="20"/>
    </row>
    <row r="5" spans="1:10" ht="12" x14ac:dyDescent="0.15">
      <c r="A5" s="19" t="s">
        <v>14</v>
      </c>
    </row>
    <row r="6" spans="1:10" ht="12" x14ac:dyDescent="0.15">
      <c r="A6" s="9" t="s">
        <v>47</v>
      </c>
    </row>
    <row r="7" spans="1:10" ht="12" x14ac:dyDescent="0.15">
      <c r="A7" s="9" t="s">
        <v>15</v>
      </c>
    </row>
    <row r="8" spans="1:10" ht="12" x14ac:dyDescent="0.15">
      <c r="A8" s="9" t="s">
        <v>46</v>
      </c>
    </row>
    <row r="9" spans="1:10" ht="12.75" thickBot="1" x14ac:dyDescent="0.2">
      <c r="A9" s="9" t="s">
        <v>45</v>
      </c>
    </row>
    <row r="10" spans="1:10" ht="25.5" customHeight="1" x14ac:dyDescent="0.15">
      <c r="A10" s="81" t="s">
        <v>19</v>
      </c>
      <c r="B10" s="82" t="s">
        <v>7</v>
      </c>
      <c r="C10" s="82" t="s">
        <v>42</v>
      </c>
      <c r="D10" s="82" t="s">
        <v>41</v>
      </c>
      <c r="E10" s="82" t="s">
        <v>11</v>
      </c>
      <c r="F10" s="82" t="s">
        <v>44</v>
      </c>
      <c r="G10" s="82" t="s">
        <v>12</v>
      </c>
      <c r="H10" s="82" t="s">
        <v>26</v>
      </c>
      <c r="I10" s="82" t="s">
        <v>37</v>
      </c>
      <c r="J10" s="83" t="s">
        <v>38</v>
      </c>
    </row>
    <row r="11" spans="1:10" ht="23.25" customHeight="1" x14ac:dyDescent="0.15">
      <c r="A11" s="124">
        <v>1</v>
      </c>
      <c r="B11" s="75" t="s">
        <v>61</v>
      </c>
      <c r="C11" s="75"/>
      <c r="D11" s="75"/>
      <c r="E11" s="75"/>
      <c r="F11" s="75"/>
      <c r="G11" s="75"/>
      <c r="H11" s="75"/>
      <c r="I11" s="75"/>
      <c r="J11" s="77"/>
    </row>
    <row r="12" spans="1:10" ht="23.25" customHeight="1" x14ac:dyDescent="0.15">
      <c r="A12" s="117"/>
      <c r="B12" s="24" t="s">
        <v>60</v>
      </c>
      <c r="C12" s="24"/>
      <c r="D12" s="13"/>
      <c r="E12" s="13"/>
      <c r="F12" s="13"/>
      <c r="G12" s="24"/>
      <c r="H12" s="24"/>
      <c r="I12" s="24"/>
      <c r="J12" s="14"/>
    </row>
    <row r="13" spans="1:10" ht="23.25" customHeight="1" x14ac:dyDescent="0.15">
      <c r="A13" s="116">
        <v>2</v>
      </c>
      <c r="B13" s="11" t="s">
        <v>60</v>
      </c>
      <c r="C13" s="11"/>
      <c r="D13" s="11"/>
      <c r="E13" s="11"/>
      <c r="F13" s="11"/>
      <c r="G13" s="11"/>
      <c r="H13" s="11"/>
      <c r="I13" s="11"/>
      <c r="J13" s="12"/>
    </row>
    <row r="14" spans="1:10" ht="23.25" customHeight="1" x14ac:dyDescent="0.15">
      <c r="A14" s="117"/>
      <c r="B14" s="24" t="s">
        <v>60</v>
      </c>
      <c r="C14" s="24"/>
      <c r="D14" s="13"/>
      <c r="E14" s="13"/>
      <c r="F14" s="13"/>
      <c r="G14" s="24"/>
      <c r="H14" s="24"/>
      <c r="I14" s="24"/>
      <c r="J14" s="14"/>
    </row>
    <row r="15" spans="1:10" ht="18" thickBot="1" x14ac:dyDescent="0.2">
      <c r="A15" s="80" t="s">
        <v>55</v>
      </c>
      <c r="B15" s="21"/>
      <c r="C15" s="21"/>
      <c r="D15" s="21"/>
      <c r="E15" s="21"/>
      <c r="F15" s="21"/>
      <c r="G15" s="21"/>
      <c r="H15" s="21"/>
      <c r="I15" s="21"/>
      <c r="J15" s="21"/>
    </row>
    <row r="16" spans="1:10" ht="25.5" customHeight="1" x14ac:dyDescent="0.15">
      <c r="A16" s="81" t="s">
        <v>19</v>
      </c>
      <c r="B16" s="82" t="s">
        <v>7</v>
      </c>
      <c r="C16" s="82" t="s">
        <v>42</v>
      </c>
      <c r="D16" s="82" t="s">
        <v>41</v>
      </c>
      <c r="E16" s="82" t="s">
        <v>11</v>
      </c>
      <c r="F16" s="82" t="s">
        <v>44</v>
      </c>
      <c r="G16" s="82" t="s">
        <v>12</v>
      </c>
      <c r="H16" s="82" t="s">
        <v>26</v>
      </c>
      <c r="I16" s="82" t="s">
        <v>37</v>
      </c>
      <c r="J16" s="83" t="s">
        <v>38</v>
      </c>
    </row>
    <row r="17" spans="1:10" ht="25.5" customHeight="1" x14ac:dyDescent="0.15">
      <c r="A17" s="16">
        <v>1</v>
      </c>
      <c r="B17" s="17" t="s">
        <v>63</v>
      </c>
      <c r="C17" s="17"/>
      <c r="D17" s="17"/>
      <c r="E17" s="17"/>
      <c r="F17" s="17"/>
      <c r="G17" s="17"/>
      <c r="H17" s="17"/>
      <c r="I17" s="17"/>
      <c r="J17" s="18"/>
    </row>
    <row r="18" spans="1:10" ht="25.5" customHeight="1" x14ac:dyDescent="0.15">
      <c r="A18" s="16">
        <v>2</v>
      </c>
      <c r="B18" s="17" t="s">
        <v>62</v>
      </c>
      <c r="C18" s="17"/>
      <c r="D18" s="17"/>
      <c r="E18" s="17"/>
      <c r="F18" s="17"/>
      <c r="G18" s="17"/>
      <c r="H18" s="17"/>
      <c r="I18" s="17"/>
      <c r="J18" s="18"/>
    </row>
  </sheetData>
  <mergeCells count="6">
    <mergeCell ref="A13:A14"/>
    <mergeCell ref="A2:B2"/>
    <mergeCell ref="A3:B3"/>
    <mergeCell ref="A11:A12"/>
    <mergeCell ref="C2:J2"/>
    <mergeCell ref="C3:J3"/>
  </mergeCells>
  <phoneticPr fontId="2"/>
  <pageMargins left="0.51181102362204722" right="0.5118110236220472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J24"/>
  <sheetViews>
    <sheetView view="pageBreakPreview" topLeftCell="A13" zoomScaleNormal="100" zoomScaleSheetLayoutView="100" workbookViewId="0">
      <selection activeCell="C18" sqref="C18"/>
    </sheetView>
  </sheetViews>
  <sheetFormatPr defaultColWidth="12.875" defaultRowHeight="12" x14ac:dyDescent="0.15"/>
  <cols>
    <col min="1" max="1" width="5" style="9" customWidth="1"/>
    <col min="2" max="2" width="5.625" style="9" customWidth="1"/>
    <col min="3" max="3" width="15.625" style="9" customWidth="1"/>
    <col min="4" max="4" width="25.625" style="9" customWidth="1"/>
    <col min="5" max="5" width="9.125" style="9" customWidth="1"/>
    <col min="6" max="6" width="6.625" style="9" customWidth="1"/>
    <col min="7" max="8" width="11.625" style="9" customWidth="1"/>
    <col min="9" max="9" width="24.375" style="9" customWidth="1"/>
    <col min="10" max="10" width="14.875" style="9" customWidth="1"/>
    <col min="11" max="51" width="4.625" style="9" customWidth="1"/>
    <col min="52" max="16384" width="12.875" style="9"/>
  </cols>
  <sheetData>
    <row r="1" spans="1:10" customFormat="1" ht="21.75" thickBot="1" x14ac:dyDescent="0.2">
      <c r="A1" s="1" t="s">
        <v>24</v>
      </c>
      <c r="B1" s="2"/>
      <c r="C1" s="2"/>
      <c r="D1" s="2"/>
      <c r="E1" s="2"/>
      <c r="F1" s="2"/>
      <c r="G1" s="2"/>
      <c r="H1" s="2"/>
      <c r="I1" s="2"/>
      <c r="J1" s="2"/>
    </row>
    <row r="2" spans="1:10" s="8" customFormat="1" ht="17.25" x14ac:dyDescent="0.15">
      <c r="A2" s="120" t="s">
        <v>0</v>
      </c>
      <c r="B2" s="121"/>
      <c r="C2" s="112" t="str">
        <f>表紙!B2</f>
        <v>第２０回　北海道バドミントン選手権大会　函館地区予選会</v>
      </c>
      <c r="D2" s="112"/>
      <c r="E2" s="112"/>
      <c r="F2" s="112"/>
      <c r="G2" s="112"/>
      <c r="H2" s="112"/>
      <c r="I2" s="112"/>
      <c r="J2" s="113"/>
    </row>
    <row r="3" spans="1:10" ht="18" thickBot="1" x14ac:dyDescent="0.2">
      <c r="A3" s="125" t="s">
        <v>1</v>
      </c>
      <c r="B3" s="126"/>
      <c r="C3" s="114" t="str">
        <f>表紙!B3</f>
        <v>北海道高等学校</v>
      </c>
      <c r="D3" s="114"/>
      <c r="E3" s="114"/>
      <c r="F3" s="114"/>
      <c r="G3" s="114"/>
      <c r="H3" s="114"/>
      <c r="I3" s="114"/>
      <c r="J3" s="115"/>
    </row>
    <row r="4" spans="1:10" ht="17.25" x14ac:dyDescent="0.15">
      <c r="A4" s="65" t="s">
        <v>56</v>
      </c>
      <c r="B4" s="27"/>
      <c r="C4" s="27"/>
      <c r="D4" s="27"/>
      <c r="E4" s="23"/>
      <c r="F4" s="23"/>
      <c r="G4" s="23"/>
      <c r="H4" s="23"/>
      <c r="I4" s="23"/>
      <c r="J4" s="23"/>
    </row>
    <row r="5" spans="1:10" x14ac:dyDescent="0.15">
      <c r="A5" s="19" t="s">
        <v>14</v>
      </c>
    </row>
    <row r="6" spans="1:10" x14ac:dyDescent="0.15">
      <c r="A6" s="9" t="s">
        <v>47</v>
      </c>
    </row>
    <row r="7" spans="1:10" x14ac:dyDescent="0.15">
      <c r="A7" s="9" t="s">
        <v>15</v>
      </c>
    </row>
    <row r="8" spans="1:10" x14ac:dyDescent="0.15">
      <c r="A8" s="9" t="s">
        <v>46</v>
      </c>
    </row>
    <row r="9" spans="1:10" ht="12.75" thickBot="1" x14ac:dyDescent="0.2">
      <c r="A9" s="9" t="s">
        <v>45</v>
      </c>
    </row>
    <row r="10" spans="1:10" ht="25.5" customHeight="1" x14ac:dyDescent="0.15">
      <c r="A10" s="81" t="s">
        <v>19</v>
      </c>
      <c r="B10" s="82" t="s">
        <v>7</v>
      </c>
      <c r="C10" s="82" t="s">
        <v>42</v>
      </c>
      <c r="D10" s="82" t="s">
        <v>41</v>
      </c>
      <c r="E10" s="82" t="s">
        <v>11</v>
      </c>
      <c r="F10" s="82" t="s">
        <v>44</v>
      </c>
      <c r="G10" s="82" t="s">
        <v>16</v>
      </c>
      <c r="H10" s="84" t="s">
        <v>26</v>
      </c>
      <c r="I10" s="82" t="s">
        <v>37</v>
      </c>
      <c r="J10" s="83" t="s">
        <v>38</v>
      </c>
    </row>
    <row r="11" spans="1:10" ht="23.25" customHeight="1" x14ac:dyDescent="0.15">
      <c r="A11" s="124">
        <v>1</v>
      </c>
      <c r="B11" s="75" t="s">
        <v>65</v>
      </c>
      <c r="C11" s="75"/>
      <c r="D11" s="75"/>
      <c r="E11" s="75"/>
      <c r="F11" s="75"/>
      <c r="G11" s="76"/>
      <c r="H11" s="76"/>
      <c r="I11" s="75"/>
      <c r="J11" s="77"/>
    </row>
    <row r="12" spans="1:10" ht="23.25" customHeight="1" x14ac:dyDescent="0.15">
      <c r="A12" s="117"/>
      <c r="B12" s="24" t="s">
        <v>64</v>
      </c>
      <c r="C12" s="24"/>
      <c r="D12" s="13"/>
      <c r="E12" s="13"/>
      <c r="F12" s="13"/>
      <c r="G12" s="41"/>
      <c r="H12" s="41"/>
      <c r="I12" s="24"/>
      <c r="J12" s="14"/>
    </row>
    <row r="13" spans="1:10" ht="23.25" customHeight="1" x14ac:dyDescent="0.15">
      <c r="A13" s="116">
        <v>2</v>
      </c>
      <c r="B13" s="11" t="s">
        <v>64</v>
      </c>
      <c r="C13" s="11"/>
      <c r="D13" s="11"/>
      <c r="E13" s="11"/>
      <c r="F13" s="11"/>
      <c r="G13" s="42"/>
      <c r="H13" s="42"/>
      <c r="I13" s="11"/>
      <c r="J13" s="12"/>
    </row>
    <row r="14" spans="1:10" ht="23.25" customHeight="1" x14ac:dyDescent="0.15">
      <c r="A14" s="117"/>
      <c r="B14" s="24" t="s">
        <v>64</v>
      </c>
      <c r="C14" s="24"/>
      <c r="D14" s="13"/>
      <c r="E14" s="13"/>
      <c r="F14" s="13"/>
      <c r="G14" s="41"/>
      <c r="H14" s="41"/>
      <c r="I14" s="24"/>
      <c r="J14" s="14"/>
    </row>
    <row r="15" spans="1:10" ht="23.25" customHeight="1" x14ac:dyDescent="0.15">
      <c r="A15" s="116">
        <v>3</v>
      </c>
      <c r="B15" s="11" t="s">
        <v>64</v>
      </c>
      <c r="C15" s="11"/>
      <c r="D15" s="11"/>
      <c r="E15" s="11"/>
      <c r="F15" s="11"/>
      <c r="G15" s="42"/>
      <c r="H15" s="42"/>
      <c r="I15" s="11"/>
      <c r="J15" s="12"/>
    </row>
    <row r="16" spans="1:10" ht="23.25" customHeight="1" x14ac:dyDescent="0.15">
      <c r="A16" s="117"/>
      <c r="B16" s="24" t="s">
        <v>64</v>
      </c>
      <c r="C16" s="24"/>
      <c r="D16" s="13"/>
      <c r="E16" s="13"/>
      <c r="F16" s="13"/>
      <c r="G16" s="41"/>
      <c r="H16" s="41"/>
      <c r="I16" s="24"/>
      <c r="J16" s="14"/>
    </row>
    <row r="17" spans="1:10" ht="23.25" customHeight="1" x14ac:dyDescent="0.15">
      <c r="A17" s="116">
        <v>4</v>
      </c>
      <c r="B17" s="11" t="s">
        <v>64</v>
      </c>
      <c r="C17" s="11"/>
      <c r="D17" s="11"/>
      <c r="E17" s="11"/>
      <c r="F17" s="11"/>
      <c r="G17" s="42"/>
      <c r="H17" s="42"/>
      <c r="I17" s="11"/>
      <c r="J17" s="12"/>
    </row>
    <row r="18" spans="1:10" ht="23.25" customHeight="1" thickBot="1" x14ac:dyDescent="0.2">
      <c r="A18" s="117"/>
      <c r="B18" s="24" t="s">
        <v>64</v>
      </c>
      <c r="C18" s="24"/>
      <c r="D18" s="13"/>
      <c r="E18" s="13"/>
      <c r="F18" s="13"/>
      <c r="G18" s="41"/>
      <c r="H18" s="41"/>
      <c r="I18" s="24"/>
      <c r="J18" s="14"/>
    </row>
    <row r="19" spans="1:10" ht="18" thickBot="1" x14ac:dyDescent="0.2">
      <c r="A19" s="65" t="s">
        <v>57</v>
      </c>
      <c r="B19" s="74"/>
      <c r="C19" s="74"/>
      <c r="D19" s="74"/>
      <c r="E19" s="74"/>
      <c r="F19" s="74"/>
      <c r="G19" s="74"/>
      <c r="H19" s="74"/>
      <c r="I19" s="74"/>
      <c r="J19" s="79"/>
    </row>
    <row r="20" spans="1:10" ht="25.5" customHeight="1" x14ac:dyDescent="0.15">
      <c r="A20" s="86" t="s">
        <v>19</v>
      </c>
      <c r="B20" s="87" t="s">
        <v>7</v>
      </c>
      <c r="C20" s="87" t="s">
        <v>42</v>
      </c>
      <c r="D20" s="87" t="s">
        <v>41</v>
      </c>
      <c r="E20" s="87" t="s">
        <v>11</v>
      </c>
      <c r="F20" s="87" t="s">
        <v>44</v>
      </c>
      <c r="G20" s="87" t="s">
        <v>16</v>
      </c>
      <c r="H20" s="88" t="s">
        <v>26</v>
      </c>
      <c r="I20" s="87" t="s">
        <v>37</v>
      </c>
      <c r="J20" s="89" t="s">
        <v>38</v>
      </c>
    </row>
    <row r="21" spans="1:10" ht="25.5" customHeight="1" x14ac:dyDescent="0.15">
      <c r="A21" s="16">
        <v>1</v>
      </c>
      <c r="B21" s="17" t="s">
        <v>67</v>
      </c>
      <c r="C21" s="17"/>
      <c r="D21" s="17"/>
      <c r="E21" s="17"/>
      <c r="F21" s="17"/>
      <c r="G21" s="17"/>
      <c r="H21" s="17"/>
      <c r="I21" s="17"/>
      <c r="J21" s="18"/>
    </row>
    <row r="22" spans="1:10" ht="25.5" customHeight="1" x14ac:dyDescent="0.15">
      <c r="A22" s="16">
        <v>2</v>
      </c>
      <c r="B22" s="17" t="s">
        <v>66</v>
      </c>
      <c r="C22" s="17"/>
      <c r="D22" s="17"/>
      <c r="E22" s="17"/>
      <c r="F22" s="17"/>
      <c r="G22" s="17"/>
      <c r="H22" s="17"/>
      <c r="I22" s="17"/>
      <c r="J22" s="18"/>
    </row>
    <row r="23" spans="1:10" ht="25.5" customHeight="1" x14ac:dyDescent="0.15">
      <c r="A23" s="16">
        <v>3</v>
      </c>
      <c r="B23" s="17" t="s">
        <v>66</v>
      </c>
      <c r="C23" s="17"/>
      <c r="D23" s="17"/>
      <c r="E23" s="17"/>
      <c r="F23" s="17"/>
      <c r="G23" s="17"/>
      <c r="H23" s="17"/>
      <c r="I23" s="17"/>
      <c r="J23" s="18"/>
    </row>
    <row r="24" spans="1:10" ht="25.5" customHeight="1" x14ac:dyDescent="0.15">
      <c r="A24" s="16">
        <v>4</v>
      </c>
      <c r="B24" s="17" t="s">
        <v>66</v>
      </c>
      <c r="C24" s="17"/>
      <c r="D24" s="17"/>
      <c r="E24" s="17"/>
      <c r="F24" s="17"/>
      <c r="G24" s="17"/>
      <c r="H24" s="17"/>
      <c r="I24" s="17"/>
      <c r="J24" s="18"/>
    </row>
  </sheetData>
  <mergeCells count="8">
    <mergeCell ref="C2:J2"/>
    <mergeCell ref="C3:J3"/>
    <mergeCell ref="A13:A14"/>
    <mergeCell ref="A15:A16"/>
    <mergeCell ref="A17:A18"/>
    <mergeCell ref="A2:B2"/>
    <mergeCell ref="A3:B3"/>
    <mergeCell ref="A11:A12"/>
  </mergeCells>
  <phoneticPr fontId="2"/>
  <pageMargins left="0.51181102362204722" right="0.51181102362204722" top="0.35433070866141736" bottom="0.35433070866141736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18"/>
  <sheetViews>
    <sheetView view="pageBreakPreview" zoomScaleNormal="100" zoomScaleSheetLayoutView="100" workbookViewId="0">
      <selection activeCell="D15" sqref="D15"/>
    </sheetView>
  </sheetViews>
  <sheetFormatPr defaultColWidth="12.875" defaultRowHeight="12" x14ac:dyDescent="0.15"/>
  <cols>
    <col min="1" max="1" width="5" style="9" customWidth="1"/>
    <col min="2" max="2" width="5.625" style="9" customWidth="1"/>
    <col min="3" max="3" width="15.625" style="9" customWidth="1"/>
    <col min="4" max="4" width="25.625" style="9" customWidth="1"/>
    <col min="5" max="5" width="9.125" style="9" customWidth="1"/>
    <col min="6" max="6" width="6.625" style="9" customWidth="1"/>
    <col min="7" max="8" width="11.625" style="9" customWidth="1"/>
    <col min="9" max="9" width="24.375" style="9" customWidth="1"/>
    <col min="10" max="10" width="14.875" style="9" customWidth="1"/>
    <col min="11" max="51" width="4.625" style="9" customWidth="1"/>
    <col min="52" max="16384" width="12.875" style="9"/>
  </cols>
  <sheetData>
    <row r="1" spans="1:10" customFormat="1" ht="21.75" thickBot="1" x14ac:dyDescent="0.2">
      <c r="A1" s="1" t="s">
        <v>24</v>
      </c>
      <c r="B1" s="2"/>
      <c r="C1" s="2"/>
      <c r="D1" s="2"/>
      <c r="E1" s="2"/>
      <c r="F1" s="2"/>
      <c r="G1" s="2"/>
      <c r="H1" s="2"/>
      <c r="I1" s="2"/>
      <c r="J1" s="2"/>
    </row>
    <row r="2" spans="1:10" s="8" customFormat="1" ht="17.25" x14ac:dyDescent="0.15">
      <c r="A2" s="120" t="s">
        <v>0</v>
      </c>
      <c r="B2" s="121"/>
      <c r="C2" s="112" t="str">
        <f>表紙!B2</f>
        <v>第２０回　北海道バドミントン選手権大会　函館地区予選会</v>
      </c>
      <c r="D2" s="112"/>
      <c r="E2" s="112"/>
      <c r="F2" s="112"/>
      <c r="G2" s="112"/>
      <c r="H2" s="112"/>
      <c r="I2" s="112"/>
      <c r="J2" s="113"/>
    </row>
    <row r="3" spans="1:10" ht="18" thickBot="1" x14ac:dyDescent="0.2">
      <c r="A3" s="125" t="s">
        <v>1</v>
      </c>
      <c r="B3" s="126"/>
      <c r="C3" s="114" t="str">
        <f>表紙!B3</f>
        <v>北海道高等学校</v>
      </c>
      <c r="D3" s="114"/>
      <c r="E3" s="114"/>
      <c r="F3" s="114"/>
      <c r="G3" s="114"/>
      <c r="H3" s="114"/>
      <c r="I3" s="114"/>
      <c r="J3" s="115"/>
    </row>
    <row r="4" spans="1:10" ht="17.25" x14ac:dyDescent="0.15">
      <c r="A4" s="64" t="s">
        <v>58</v>
      </c>
      <c r="B4" s="26"/>
      <c r="C4" s="26"/>
      <c r="D4" s="26"/>
      <c r="E4" s="22"/>
      <c r="F4" s="22"/>
      <c r="G4" s="22"/>
      <c r="H4" s="22"/>
      <c r="I4" s="22"/>
      <c r="J4" s="22"/>
    </row>
    <row r="5" spans="1:10" x14ac:dyDescent="0.15">
      <c r="A5" s="19" t="s">
        <v>14</v>
      </c>
    </row>
    <row r="6" spans="1:10" x14ac:dyDescent="0.15">
      <c r="A6" s="9" t="s">
        <v>47</v>
      </c>
    </row>
    <row r="7" spans="1:10" x14ac:dyDescent="0.15">
      <c r="A7" s="9" t="s">
        <v>15</v>
      </c>
    </row>
    <row r="8" spans="1:10" x14ac:dyDescent="0.15">
      <c r="A8" s="9" t="s">
        <v>46</v>
      </c>
    </row>
    <row r="9" spans="1:10" ht="12.75" thickBot="1" x14ac:dyDescent="0.2">
      <c r="A9" s="9" t="s">
        <v>45</v>
      </c>
    </row>
    <row r="10" spans="1:10" ht="25.5" customHeight="1" x14ac:dyDescent="0.15">
      <c r="A10" s="81" t="s">
        <v>19</v>
      </c>
      <c r="B10" s="82" t="s">
        <v>7</v>
      </c>
      <c r="C10" s="82" t="s">
        <v>42</v>
      </c>
      <c r="D10" s="82" t="s">
        <v>41</v>
      </c>
      <c r="E10" s="82" t="s">
        <v>11</v>
      </c>
      <c r="F10" s="82" t="s">
        <v>44</v>
      </c>
      <c r="G10" s="82" t="s">
        <v>16</v>
      </c>
      <c r="H10" s="84" t="s">
        <v>26</v>
      </c>
      <c r="I10" s="82" t="s">
        <v>37</v>
      </c>
      <c r="J10" s="83" t="s">
        <v>38</v>
      </c>
    </row>
    <row r="11" spans="1:10" ht="23.25" customHeight="1" x14ac:dyDescent="0.15">
      <c r="A11" s="124">
        <v>1</v>
      </c>
      <c r="B11" s="75" t="s">
        <v>17</v>
      </c>
      <c r="C11" s="75"/>
      <c r="D11" s="75"/>
      <c r="E11" s="75"/>
      <c r="F11" s="75"/>
      <c r="G11" s="76"/>
      <c r="H11" s="76"/>
      <c r="I11" s="75"/>
      <c r="J11" s="77"/>
    </row>
    <row r="12" spans="1:10" ht="23.25" customHeight="1" x14ac:dyDescent="0.15">
      <c r="A12" s="117"/>
      <c r="B12" s="24" t="s">
        <v>17</v>
      </c>
      <c r="C12" s="24"/>
      <c r="D12" s="13"/>
      <c r="E12" s="13"/>
      <c r="F12" s="13"/>
      <c r="G12" s="41"/>
      <c r="H12" s="41"/>
      <c r="I12" s="24"/>
      <c r="J12" s="14"/>
    </row>
    <row r="13" spans="1:10" ht="23.25" customHeight="1" x14ac:dyDescent="0.15">
      <c r="A13" s="116">
        <v>2</v>
      </c>
      <c r="B13" s="11" t="s">
        <v>17</v>
      </c>
      <c r="C13" s="11"/>
      <c r="D13" s="11"/>
      <c r="E13" s="11"/>
      <c r="F13" s="11"/>
      <c r="G13" s="42"/>
      <c r="H13" s="42"/>
      <c r="I13" s="11"/>
      <c r="J13" s="12"/>
    </row>
    <row r="14" spans="1:10" ht="23.25" customHeight="1" thickBot="1" x14ac:dyDescent="0.2">
      <c r="A14" s="117"/>
      <c r="B14" s="24" t="s">
        <v>17</v>
      </c>
      <c r="C14" s="24"/>
      <c r="D14" s="13"/>
      <c r="E14" s="13"/>
      <c r="F14" s="13"/>
      <c r="G14" s="41"/>
      <c r="H14" s="41"/>
      <c r="I14" s="24"/>
      <c r="J14" s="14"/>
    </row>
    <row r="15" spans="1:10" ht="18" thickBot="1" x14ac:dyDescent="0.2">
      <c r="A15" s="64" t="s">
        <v>59</v>
      </c>
      <c r="B15" s="73"/>
      <c r="C15" s="73"/>
      <c r="D15" s="73"/>
      <c r="E15" s="73"/>
      <c r="F15" s="73"/>
      <c r="G15" s="73"/>
      <c r="H15" s="73"/>
      <c r="I15" s="73"/>
      <c r="J15" s="78"/>
    </row>
    <row r="16" spans="1:10" ht="25.5" customHeight="1" x14ac:dyDescent="0.15">
      <c r="A16" s="81" t="s">
        <v>19</v>
      </c>
      <c r="B16" s="82" t="s">
        <v>7</v>
      </c>
      <c r="C16" s="82" t="s">
        <v>42</v>
      </c>
      <c r="D16" s="82" t="s">
        <v>41</v>
      </c>
      <c r="E16" s="82" t="s">
        <v>11</v>
      </c>
      <c r="F16" s="82" t="s">
        <v>44</v>
      </c>
      <c r="G16" s="82" t="s">
        <v>16</v>
      </c>
      <c r="H16" s="84" t="s">
        <v>26</v>
      </c>
      <c r="I16" s="82" t="s">
        <v>37</v>
      </c>
      <c r="J16" s="83" t="s">
        <v>38</v>
      </c>
    </row>
    <row r="17" spans="1:10" ht="25.5" customHeight="1" x14ac:dyDescent="0.15">
      <c r="A17" s="16">
        <v>1</v>
      </c>
      <c r="B17" s="17" t="s">
        <v>18</v>
      </c>
      <c r="C17" s="17"/>
      <c r="D17" s="17"/>
      <c r="E17" s="17"/>
      <c r="F17" s="17"/>
      <c r="G17" s="17"/>
      <c r="H17" s="17"/>
      <c r="I17" s="17"/>
      <c r="J17" s="18"/>
    </row>
    <row r="18" spans="1:10" ht="25.5" customHeight="1" x14ac:dyDescent="0.15">
      <c r="A18" s="16">
        <v>2</v>
      </c>
      <c r="B18" s="17" t="s">
        <v>18</v>
      </c>
      <c r="C18" s="17"/>
      <c r="D18" s="17"/>
      <c r="E18" s="17"/>
      <c r="F18" s="17"/>
      <c r="G18" s="17"/>
      <c r="H18" s="17"/>
      <c r="I18" s="17"/>
      <c r="J18" s="18"/>
    </row>
  </sheetData>
  <mergeCells count="6">
    <mergeCell ref="A13:A14"/>
    <mergeCell ref="A2:B2"/>
    <mergeCell ref="A3:B3"/>
    <mergeCell ref="A11:A12"/>
    <mergeCell ref="C2:J2"/>
    <mergeCell ref="C3:J3"/>
  </mergeCells>
  <phoneticPr fontId="2"/>
  <pageMargins left="0.51181102362204722" right="0.5118110236220472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表紙</vt:lpstr>
      <vt:lpstr>高1,2男</vt:lpstr>
      <vt:lpstr>高3男</vt:lpstr>
      <vt:lpstr>高校1,2女</vt:lpstr>
      <vt:lpstr>高校3女</vt:lpstr>
      <vt:lpstr>'高1,2男'!Print_Area</vt:lpstr>
      <vt:lpstr>高3男!Print_Area</vt:lpstr>
      <vt:lpstr>'高校1,2女'!Print_Area</vt:lpstr>
      <vt:lpstr>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chubu08</cp:lastModifiedBy>
  <cp:lastPrinted>2022-05-17T04:32:04Z</cp:lastPrinted>
  <dcterms:created xsi:type="dcterms:W3CDTF">2019-07-08T05:37:12Z</dcterms:created>
  <dcterms:modified xsi:type="dcterms:W3CDTF">2022-05-27T04:38:33Z</dcterms:modified>
</cp:coreProperties>
</file>