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drawings/drawing4.xml" ContentType="application/vnd.openxmlformats-officedocument.drawing+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defaultThemeVersion="124226"/>
  <mc:AlternateContent xmlns:mc="http://schemas.openxmlformats.org/markup-compatibility/2006">
    <mc:Choice Requires="x15">
      <x15ac:absPath xmlns:x15ac="http://schemas.microsoft.com/office/spreadsheetml/2010/11/ac" url="C:\Users\etsug\Desktop\2022新人バド大会\"/>
    </mc:Choice>
  </mc:AlternateContent>
  <xr:revisionPtr revIDLastSave="0" documentId="13_ncr:1_{DA3E039B-0EA1-4665-9546-911901E6F3AD}" xr6:coauthVersionLast="47" xr6:coauthVersionMax="47" xr10:uidLastSave="{00000000-0000-0000-0000-000000000000}"/>
  <bookViews>
    <workbookView xWindow="-110" yWindow="-110" windowWidth="19420" windowHeight="10300" activeTab="7" xr2:uid="{00000000-000D-0000-FFFF-FFFF00000000}"/>
  </bookViews>
  <sheets>
    <sheet name="個人戦1枚目" sheetId="2" r:id="rId1"/>
    <sheet name="男子A" sheetId="4" r:id="rId2"/>
    <sheet name="男子個票A" sheetId="16" r:id="rId3"/>
    <sheet name="男子B" sheetId="8" r:id="rId4"/>
    <sheet name="男子個票B" sheetId="9" r:id="rId5"/>
    <sheet name="女子A" sheetId="17" r:id="rId6"/>
    <sheet name="女子個票A" sheetId="18" r:id="rId7"/>
    <sheet name="女子B" sheetId="19" r:id="rId8"/>
    <sheet name="女子個票B" sheetId="20" r:id="rId9"/>
    <sheet name="予備個票" sheetId="22" r:id="rId10"/>
    <sheet name="Sheet1" sheetId="21" r:id="rId11"/>
  </sheets>
  <definedNames>
    <definedName name="_xlnm.Print_Area" localSheetId="0">個人戦1枚目!$A$1:$R$16</definedName>
    <definedName name="_xlnm.Print_Area" localSheetId="5">女子A!$A$1:$I$44</definedName>
    <definedName name="_xlnm.Print_Area" localSheetId="7">女子B!$A$1:$I$45</definedName>
    <definedName name="_xlnm.Print_Area" localSheetId="6">女子個票A!$A$1:$AO$66</definedName>
    <definedName name="_xlnm.Print_Area" localSheetId="8">女子個票B!$A$1:$AO$66</definedName>
    <definedName name="_xlnm.Print_Area" localSheetId="1">男子A!$A$1:$K$44</definedName>
    <definedName name="_xlnm.Print_Area" localSheetId="3">男子B!$A$1:$I$45</definedName>
    <definedName name="_xlnm.Print_Area" localSheetId="2">男子個票A!$A$1:$AO$66</definedName>
    <definedName name="_xlnm.Print_Area" localSheetId="4">男子個票B!$A$1:$AO$66</definedName>
    <definedName name="_xlnm.Print_Area" localSheetId="9">予備個票!$A$1:$AO$45</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2" i="22" l="1"/>
  <c r="N90" i="20"/>
  <c r="D90" i="20"/>
  <c r="N89" i="20"/>
  <c r="N88" i="20"/>
  <c r="D88" i="20"/>
  <c r="N84" i="20"/>
  <c r="D84" i="20"/>
  <c r="N83" i="20"/>
  <c r="N82" i="20"/>
  <c r="D82" i="20"/>
  <c r="N78" i="20"/>
  <c r="D78" i="20"/>
  <c r="N77" i="20"/>
  <c r="N76" i="20"/>
  <c r="D76" i="20"/>
  <c r="N72" i="20"/>
  <c r="D72" i="20"/>
  <c r="N71" i="20"/>
  <c r="N70" i="20"/>
  <c r="D70" i="20"/>
  <c r="AH64" i="20"/>
  <c r="X64" i="20"/>
  <c r="N64" i="20"/>
  <c r="D64" i="20"/>
  <c r="AH63" i="20"/>
  <c r="N63" i="20"/>
  <c r="AH62" i="20"/>
  <c r="X62" i="20"/>
  <c r="N62" i="20"/>
  <c r="D62" i="20"/>
  <c r="AH58" i="20"/>
  <c r="X58" i="20"/>
  <c r="N58" i="20"/>
  <c r="D58" i="20"/>
  <c r="AH57" i="20"/>
  <c r="N57" i="20"/>
  <c r="AH56" i="20"/>
  <c r="X56" i="20"/>
  <c r="N56" i="20"/>
  <c r="D56" i="20"/>
  <c r="AH52" i="20"/>
  <c r="X52" i="20"/>
  <c r="N52" i="20"/>
  <c r="D52" i="20"/>
  <c r="AH51" i="20"/>
  <c r="N51" i="20"/>
  <c r="AH50" i="20"/>
  <c r="X50" i="20"/>
  <c r="N50" i="20"/>
  <c r="D50" i="20"/>
  <c r="AH46" i="20"/>
  <c r="X46" i="20"/>
  <c r="N46" i="20"/>
  <c r="D46" i="20"/>
  <c r="AH45" i="20"/>
  <c r="N45" i="20"/>
  <c r="AH44" i="20"/>
  <c r="X44" i="20"/>
  <c r="N44" i="20"/>
  <c r="D44" i="20"/>
  <c r="AH40" i="20"/>
  <c r="X40" i="20"/>
  <c r="N40" i="20"/>
  <c r="D40" i="20"/>
  <c r="AH39" i="20"/>
  <c r="N39" i="20"/>
  <c r="AH38" i="20"/>
  <c r="X38" i="20"/>
  <c r="N38" i="20"/>
  <c r="D38" i="20"/>
  <c r="AH33" i="20"/>
  <c r="X33" i="20"/>
  <c r="N33" i="20"/>
  <c r="D33" i="20"/>
  <c r="AH28" i="20"/>
  <c r="X28" i="20"/>
  <c r="N28" i="20"/>
  <c r="D28" i="20"/>
  <c r="AH23" i="20"/>
  <c r="X23" i="20"/>
  <c r="N23" i="20"/>
  <c r="D23" i="20"/>
  <c r="AH18" i="20"/>
  <c r="X18" i="20"/>
  <c r="N18" i="20"/>
  <c r="D18" i="20"/>
  <c r="AH13" i="20"/>
  <c r="X13" i="20"/>
  <c r="N13" i="20"/>
  <c r="D13" i="20"/>
  <c r="AH8" i="20"/>
  <c r="X8" i="20"/>
  <c r="N8" i="20"/>
  <c r="D8" i="20"/>
  <c r="A2" i="20"/>
  <c r="E37" i="19"/>
  <c r="E36" i="19"/>
  <c r="E35" i="19"/>
  <c r="E34" i="19"/>
  <c r="E33" i="19"/>
  <c r="E32" i="19"/>
  <c r="E31" i="19"/>
  <c r="E30" i="19"/>
  <c r="E29" i="19"/>
  <c r="E28" i="19"/>
  <c r="E27" i="19"/>
  <c r="E26" i="19"/>
  <c r="E25" i="19"/>
  <c r="E24" i="19"/>
  <c r="E23" i="19"/>
  <c r="E22" i="19"/>
  <c r="E21" i="19"/>
  <c r="E20" i="19"/>
  <c r="E19" i="19"/>
  <c r="E18" i="19"/>
  <c r="E17" i="19"/>
  <c r="E16" i="19"/>
  <c r="E15" i="19"/>
  <c r="E14" i="19"/>
  <c r="E13" i="19"/>
  <c r="E12" i="19"/>
  <c r="E11" i="19"/>
  <c r="E10" i="19"/>
  <c r="E9" i="19"/>
  <c r="E8" i="19"/>
  <c r="E7" i="19"/>
  <c r="E6" i="19"/>
  <c r="AH98" i="18"/>
  <c r="X98" i="18"/>
  <c r="N98" i="18"/>
  <c r="D98" i="18"/>
  <c r="AH93" i="18"/>
  <c r="X93" i="18"/>
  <c r="N93" i="18"/>
  <c r="D93" i="18"/>
  <c r="AH88" i="18"/>
  <c r="X88" i="18"/>
  <c r="N88" i="18"/>
  <c r="D88" i="18"/>
  <c r="AH83" i="18"/>
  <c r="X83" i="18"/>
  <c r="N83" i="18"/>
  <c r="D83" i="18"/>
  <c r="AH78" i="18"/>
  <c r="X78" i="18"/>
  <c r="N78" i="18"/>
  <c r="D78" i="18"/>
  <c r="AH73" i="18"/>
  <c r="X73" i="18"/>
  <c r="N73" i="18"/>
  <c r="D73" i="18"/>
  <c r="AH68" i="18"/>
  <c r="X68" i="18"/>
  <c r="N68" i="18"/>
  <c r="D68" i="18"/>
  <c r="AH64" i="18"/>
  <c r="X64" i="18"/>
  <c r="N64" i="18"/>
  <c r="D64" i="18"/>
  <c r="AH63" i="18"/>
  <c r="N63" i="18"/>
  <c r="AH62" i="18"/>
  <c r="X62" i="18"/>
  <c r="N62" i="18"/>
  <c r="D62" i="18"/>
  <c r="AH58" i="18"/>
  <c r="X58" i="18"/>
  <c r="N58" i="18"/>
  <c r="D58" i="18"/>
  <c r="AH57" i="18"/>
  <c r="N57" i="18"/>
  <c r="AH56" i="18"/>
  <c r="X56" i="18"/>
  <c r="N56" i="18"/>
  <c r="D56" i="18"/>
  <c r="AH52" i="18"/>
  <c r="X52" i="18"/>
  <c r="N52" i="18"/>
  <c r="D52" i="18"/>
  <c r="AH51" i="18"/>
  <c r="N51" i="18"/>
  <c r="AH50" i="18"/>
  <c r="X50" i="18"/>
  <c r="N50" i="18"/>
  <c r="D50" i="18"/>
  <c r="AH46" i="18"/>
  <c r="X46" i="18"/>
  <c r="N46" i="18"/>
  <c r="D46" i="18"/>
  <c r="AH45" i="18"/>
  <c r="N45" i="18"/>
  <c r="AH44" i="18"/>
  <c r="X44" i="18"/>
  <c r="N44" i="18"/>
  <c r="D44" i="18"/>
  <c r="AH40" i="18"/>
  <c r="X40" i="18"/>
  <c r="N40" i="18"/>
  <c r="D40" i="18"/>
  <c r="AH39" i="18"/>
  <c r="N39" i="18"/>
  <c r="AH38" i="18"/>
  <c r="X38" i="18"/>
  <c r="N38" i="18"/>
  <c r="D38" i="18"/>
  <c r="AH33" i="18"/>
  <c r="X33" i="18"/>
  <c r="N33" i="18"/>
  <c r="D33" i="18"/>
  <c r="AH28" i="18"/>
  <c r="X28" i="18"/>
  <c r="N28" i="18"/>
  <c r="D28" i="18"/>
  <c r="AH23" i="18"/>
  <c r="X23" i="18"/>
  <c r="N23" i="18"/>
  <c r="D23" i="18"/>
  <c r="AH18" i="18"/>
  <c r="X18" i="18"/>
  <c r="N18" i="18"/>
  <c r="D18" i="18"/>
  <c r="AH13" i="18"/>
  <c r="X13" i="18"/>
  <c r="N13" i="18"/>
  <c r="D13" i="18"/>
  <c r="AH8" i="18"/>
  <c r="X8" i="18"/>
  <c r="N8" i="18"/>
  <c r="D8" i="18"/>
  <c r="A2" i="18"/>
  <c r="E37" i="17"/>
  <c r="E36" i="17"/>
  <c r="E35" i="17"/>
  <c r="E34" i="17"/>
  <c r="E33" i="17"/>
  <c r="E32" i="17"/>
  <c r="E31" i="17"/>
  <c r="E30" i="17"/>
  <c r="E29" i="17"/>
  <c r="E28" i="17"/>
  <c r="E27" i="17"/>
  <c r="E26" i="17"/>
  <c r="E25" i="17"/>
  <c r="E24" i="17"/>
  <c r="E23" i="17"/>
  <c r="E22" i="17"/>
  <c r="E21" i="17"/>
  <c r="E20" i="17"/>
  <c r="E19" i="17"/>
  <c r="E18" i="17"/>
  <c r="E17" i="17"/>
  <c r="E16" i="17"/>
  <c r="E15" i="17"/>
  <c r="E14" i="17"/>
  <c r="E13" i="17"/>
  <c r="E12" i="17"/>
  <c r="E11" i="17"/>
  <c r="E10" i="17"/>
  <c r="E9" i="17"/>
  <c r="E8" i="17"/>
  <c r="E7" i="17"/>
  <c r="E6" i="17"/>
  <c r="N89" i="9"/>
  <c r="D89" i="9"/>
  <c r="N88" i="9"/>
  <c r="N87" i="9"/>
  <c r="D87" i="9"/>
  <c r="N83" i="9"/>
  <c r="D83" i="9"/>
  <c r="N82" i="9"/>
  <c r="N81" i="9"/>
  <c r="D81" i="9"/>
  <c r="N77" i="9"/>
  <c r="D77" i="9"/>
  <c r="N76" i="9"/>
  <c r="N75" i="9"/>
  <c r="D75" i="9"/>
  <c r="N71" i="9"/>
  <c r="D71" i="9"/>
  <c r="N70" i="9"/>
  <c r="N69" i="9"/>
  <c r="D69" i="9"/>
  <c r="AH64" i="9"/>
  <c r="X64" i="9"/>
  <c r="N64" i="9"/>
  <c r="D64" i="9"/>
  <c r="AH63" i="9"/>
  <c r="N63" i="9"/>
  <c r="AH62" i="9"/>
  <c r="X62" i="9"/>
  <c r="N62" i="9"/>
  <c r="D62" i="9"/>
  <c r="AH58" i="9"/>
  <c r="X58" i="9"/>
  <c r="N58" i="9"/>
  <c r="D58" i="9"/>
  <c r="AH57" i="9"/>
  <c r="N57" i="9"/>
  <c r="AH56" i="9"/>
  <c r="X56" i="9"/>
  <c r="N56" i="9"/>
  <c r="D56" i="9"/>
  <c r="AH52" i="9"/>
  <c r="X52" i="9"/>
  <c r="N52" i="9"/>
  <c r="D52" i="9"/>
  <c r="AH51" i="9"/>
  <c r="N51" i="9"/>
  <c r="AH50" i="9"/>
  <c r="X50" i="9"/>
  <c r="N50" i="9"/>
  <c r="D50" i="9"/>
  <c r="AH46" i="9"/>
  <c r="X46" i="9"/>
  <c r="N46" i="9"/>
  <c r="D46" i="9"/>
  <c r="AH45" i="9"/>
  <c r="N45" i="9"/>
  <c r="AH44" i="9"/>
  <c r="X44" i="9"/>
  <c r="N44" i="9"/>
  <c r="D44" i="9"/>
  <c r="AH40" i="9"/>
  <c r="X40" i="9"/>
  <c r="N40" i="9"/>
  <c r="D40" i="9"/>
  <c r="AH39" i="9"/>
  <c r="N39" i="9"/>
  <c r="AH38" i="9"/>
  <c r="X38" i="9"/>
  <c r="N38" i="9"/>
  <c r="D38" i="9"/>
  <c r="AH33" i="9"/>
  <c r="X33" i="9"/>
  <c r="N33" i="9"/>
  <c r="D33" i="9"/>
  <c r="AH28" i="9"/>
  <c r="X28" i="9"/>
  <c r="N28" i="9"/>
  <c r="D28" i="9"/>
  <c r="AH23" i="9"/>
  <c r="X23" i="9"/>
  <c r="N23" i="9"/>
  <c r="D23" i="9"/>
  <c r="AH18" i="9"/>
  <c r="X18" i="9"/>
  <c r="N18" i="9"/>
  <c r="D18" i="9"/>
  <c r="AH13" i="9"/>
  <c r="X13" i="9"/>
  <c r="N13" i="9"/>
  <c r="D13" i="9"/>
  <c r="AH8" i="9"/>
  <c r="X8" i="9"/>
  <c r="N8" i="9"/>
  <c r="D8" i="9"/>
  <c r="A2" i="9"/>
  <c r="E37" i="8"/>
  <c r="E36" i="8"/>
  <c r="E35" i="8"/>
  <c r="E34" i="8"/>
  <c r="E33" i="8"/>
  <c r="E32" i="8"/>
  <c r="E31" i="8"/>
  <c r="E30" i="8"/>
  <c r="E29" i="8"/>
  <c r="E28" i="8"/>
  <c r="E27" i="8"/>
  <c r="E26" i="8"/>
  <c r="E25" i="8"/>
  <c r="E24" i="8"/>
  <c r="E23" i="8"/>
  <c r="E22" i="8"/>
  <c r="E21" i="8"/>
  <c r="E20" i="8"/>
  <c r="E19" i="8"/>
  <c r="E18" i="8"/>
  <c r="E17" i="8"/>
  <c r="E16" i="8"/>
  <c r="E15" i="8"/>
  <c r="E14" i="8"/>
  <c r="E13" i="8"/>
  <c r="E12" i="8"/>
  <c r="E11" i="8"/>
  <c r="E10" i="8"/>
  <c r="E9" i="8"/>
  <c r="E8" i="8"/>
  <c r="E7" i="8"/>
  <c r="E6" i="8"/>
  <c r="AH98" i="16"/>
  <c r="X98" i="16"/>
  <c r="N98" i="16"/>
  <c r="D98" i="16"/>
  <c r="AH93" i="16"/>
  <c r="X93" i="16"/>
  <c r="N93" i="16"/>
  <c r="D93" i="16"/>
  <c r="AH88" i="16"/>
  <c r="X88" i="16"/>
  <c r="N88" i="16"/>
  <c r="D88" i="16"/>
  <c r="AH83" i="16"/>
  <c r="X83" i="16"/>
  <c r="N83" i="16"/>
  <c r="D83" i="16"/>
  <c r="AH78" i="16"/>
  <c r="X78" i="16"/>
  <c r="N78" i="16"/>
  <c r="D78" i="16"/>
  <c r="AH73" i="16"/>
  <c r="X73" i="16"/>
  <c r="N73" i="16"/>
  <c r="D73" i="16"/>
  <c r="AH68" i="16"/>
  <c r="X68" i="16"/>
  <c r="N68" i="16"/>
  <c r="D68" i="16"/>
  <c r="AH64" i="16"/>
  <c r="X64" i="16"/>
  <c r="N64" i="16"/>
  <c r="D64" i="16"/>
  <c r="AH63" i="16"/>
  <c r="N63" i="16"/>
  <c r="AH62" i="16"/>
  <c r="X62" i="16"/>
  <c r="N62" i="16"/>
  <c r="D62" i="16"/>
  <c r="AH58" i="16"/>
  <c r="X58" i="16"/>
  <c r="N58" i="16"/>
  <c r="D58" i="16"/>
  <c r="AH57" i="16"/>
  <c r="N57" i="16"/>
  <c r="AH56" i="16"/>
  <c r="X56" i="16"/>
  <c r="N56" i="16"/>
  <c r="D56" i="16"/>
  <c r="AH52" i="16"/>
  <c r="X52" i="16"/>
  <c r="N52" i="16"/>
  <c r="D52" i="16"/>
  <c r="AH51" i="16"/>
  <c r="N51" i="16"/>
  <c r="AH50" i="16"/>
  <c r="X50" i="16"/>
  <c r="N50" i="16"/>
  <c r="D50" i="16"/>
  <c r="AH46" i="16"/>
  <c r="X46" i="16"/>
  <c r="N46" i="16"/>
  <c r="D46" i="16"/>
  <c r="AH45" i="16"/>
  <c r="N45" i="16"/>
  <c r="AH44" i="16"/>
  <c r="X44" i="16"/>
  <c r="N44" i="16"/>
  <c r="D44" i="16"/>
  <c r="AH40" i="16"/>
  <c r="X40" i="16"/>
  <c r="N40" i="16"/>
  <c r="D40" i="16"/>
  <c r="AH39" i="16"/>
  <c r="N39" i="16"/>
  <c r="AH38" i="16"/>
  <c r="X38" i="16"/>
  <c r="N38" i="16"/>
  <c r="D38" i="16"/>
  <c r="AH33" i="16"/>
  <c r="X33" i="16"/>
  <c r="N33" i="16"/>
  <c r="D33" i="16"/>
  <c r="AH28" i="16"/>
  <c r="X28" i="16"/>
  <c r="N28" i="16"/>
  <c r="D28" i="16"/>
  <c r="AH23" i="16"/>
  <c r="X23" i="16"/>
  <c r="N23" i="16"/>
  <c r="D23" i="16"/>
  <c r="AH18" i="16"/>
  <c r="X18" i="16"/>
  <c r="N18" i="16"/>
  <c r="D18" i="16"/>
  <c r="AH13" i="16"/>
  <c r="X13" i="16"/>
  <c r="N13" i="16"/>
  <c r="D13" i="16"/>
  <c r="AH8" i="16"/>
  <c r="X8" i="16"/>
  <c r="N8" i="16"/>
  <c r="D8" i="16"/>
  <c r="A2" i="16"/>
  <c r="E37" i="4"/>
  <c r="E36" i="4"/>
  <c r="E35" i="4"/>
  <c r="E34" i="4"/>
  <c r="E33" i="4"/>
  <c r="E32" i="4"/>
  <c r="E31" i="4"/>
  <c r="E30" i="4"/>
  <c r="E29" i="4"/>
  <c r="E28" i="4"/>
  <c r="E27" i="4"/>
  <c r="E26" i="4"/>
  <c r="E25" i="4"/>
  <c r="E24" i="4"/>
  <c r="E23" i="4"/>
  <c r="E22" i="4"/>
  <c r="E21" i="4"/>
  <c r="E20" i="4"/>
  <c r="E19" i="4"/>
  <c r="E18" i="4"/>
  <c r="E17" i="4"/>
  <c r="E16" i="4"/>
  <c r="E15" i="4"/>
  <c r="E14" i="4"/>
  <c r="E13" i="4"/>
  <c r="E12" i="4"/>
  <c r="E11" i="4"/>
  <c r="E10" i="4"/>
  <c r="E9" i="4"/>
  <c r="E8" i="4"/>
  <c r="E7" i="4"/>
  <c r="E6" i="4"/>
  <c r="N15" i="2"/>
  <c r="E15"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xml:space="preserve"> </author>
  </authors>
  <commentList>
    <comment ref="R4" authorId="0" shapeId="0" xr:uid="{00000000-0006-0000-0000-000001000000}">
      <text>
        <r>
          <rPr>
            <b/>
            <sz val="9"/>
            <color indexed="81"/>
            <rFont val="ＭＳ Ｐゴシック"/>
            <family val="3"/>
            <charset val="128"/>
          </rPr>
          <t xml:space="preserve"> </t>
        </r>
        <r>
          <rPr>
            <sz val="9"/>
            <color indexed="81"/>
            <rFont val="ＭＳ Ｐゴシック"/>
            <family val="3"/>
            <charset val="128"/>
          </rPr>
          <t xml:space="preserve">学校長印を忘れずに押印ください。
</t>
        </r>
      </text>
    </comment>
    <comment ref="E8" authorId="0" shapeId="0" xr:uid="{00000000-0006-0000-0000-000002000000}">
      <text>
        <r>
          <rPr>
            <sz val="9"/>
            <color indexed="81"/>
            <rFont val="ＭＳ Ｐゴシック"/>
            <family val="3"/>
            <charset val="128"/>
          </rPr>
          <t>協会へ登録済みの教職員をご記入ください</t>
        </r>
      </text>
    </comment>
    <comment ref="M9" authorId="0" shapeId="0" xr:uid="{00000000-0006-0000-0000-000003000000}">
      <text>
        <r>
          <rPr>
            <sz val="9"/>
            <color indexed="81"/>
            <rFont val="ＭＳ Ｐゴシック"/>
            <family val="3"/>
            <charset val="128"/>
          </rPr>
          <t>携帯など緊急時に監督の先生と連絡が取れる番号の記入をお願いします。</t>
        </r>
      </text>
    </comment>
    <comment ref="E10" authorId="0" shapeId="0" xr:uid="{00000000-0006-0000-0000-000004000000}">
      <text>
        <r>
          <rPr>
            <sz val="9"/>
            <color indexed="81"/>
            <rFont val="ＭＳ Ｐゴシック"/>
            <family val="3"/>
            <charset val="128"/>
          </rPr>
          <t>協会へ登録済みのコーチをご記入ください。</t>
        </r>
      </text>
    </comment>
    <comment ref="M10" authorId="0" shapeId="0" xr:uid="{00000000-0006-0000-0000-000005000000}">
      <text>
        <r>
          <rPr>
            <sz val="9"/>
            <color indexed="81"/>
            <rFont val="ＭＳ Ｐゴシック"/>
            <family val="3"/>
            <charset val="128"/>
          </rPr>
          <t>協会へ登録済みのコーチをご記入ください。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教員６</author>
  </authors>
  <commentList>
    <comment ref="B6" authorId="0" shapeId="0" xr:uid="{00000000-0006-0000-0100-000001000000}">
      <text>
        <r>
          <rPr>
            <sz val="9"/>
            <color indexed="81"/>
            <rFont val="MS P ゴシック"/>
            <family val="3"/>
            <charset val="128"/>
          </rPr>
          <t xml:space="preserve">組み合わせ用の種目名なので、変えないでください。
</t>
        </r>
      </text>
    </comment>
    <comment ref="H6" authorId="0" shapeId="0" xr:uid="{00000000-0006-0000-0100-000002000000}">
      <text>
        <r>
          <rPr>
            <sz val="9"/>
            <color indexed="81"/>
            <rFont val="MS P ゴシック"/>
            <family val="3"/>
            <charset val="128"/>
          </rPr>
          <t xml:space="preserve">ここの数字は、個票と関連があるので、こちらの数字は変更しないでください。
</t>
        </r>
      </text>
    </comment>
    <comment ref="I6" authorId="0" shapeId="0" xr:uid="{00000000-0006-0000-0100-000003000000}">
      <text>
        <r>
          <rPr>
            <sz val="9"/>
            <color indexed="81"/>
            <rFont val="MS P ゴシック"/>
            <family val="3"/>
            <charset val="128"/>
          </rPr>
          <t xml:space="preserve">ここの数字は、個票と関連があるので、こちらの数字は変更しないでください。
</t>
        </r>
      </text>
    </comment>
    <comment ref="B7" authorId="0" shapeId="0" xr:uid="{00000000-0006-0000-0100-000004000000}">
      <text>
        <r>
          <rPr>
            <sz val="9"/>
            <color indexed="81"/>
            <rFont val="MS P ゴシック"/>
            <family val="3"/>
            <charset val="128"/>
          </rPr>
          <t xml:space="preserve">組み合わせ用の種目名なので、変えないでください。
</t>
        </r>
      </text>
    </comment>
    <comment ref="H7" authorId="0" shapeId="0" xr:uid="{00000000-0006-0000-0100-000005000000}">
      <text>
        <r>
          <rPr>
            <sz val="9"/>
            <color indexed="81"/>
            <rFont val="MS P ゴシック"/>
            <family val="3"/>
            <charset val="128"/>
          </rPr>
          <t xml:space="preserve">ここの数字は、個票と関連があるので、こちらの数字は変更しないでください。
</t>
        </r>
      </text>
    </comment>
    <comment ref="I7" authorId="0" shapeId="0" xr:uid="{00000000-0006-0000-0100-000006000000}">
      <text>
        <r>
          <rPr>
            <sz val="9"/>
            <color indexed="81"/>
            <rFont val="MS P ゴシック"/>
            <family val="3"/>
            <charset val="128"/>
          </rPr>
          <t xml:space="preserve">ここの数字は、個票と関連があるので、こちらの数字は変更しないでください。
</t>
        </r>
      </text>
    </comment>
    <comment ref="B8" authorId="0" shapeId="0" xr:uid="{00000000-0006-0000-0100-000007000000}">
      <text>
        <r>
          <rPr>
            <sz val="9"/>
            <color indexed="81"/>
            <rFont val="MS P ゴシック"/>
            <family val="3"/>
            <charset val="128"/>
          </rPr>
          <t xml:space="preserve">組み合わせ用の種目名なので、変えないでください。
</t>
        </r>
      </text>
    </comment>
    <comment ref="H8" authorId="0" shapeId="0" xr:uid="{00000000-0006-0000-0100-000008000000}">
      <text>
        <r>
          <rPr>
            <sz val="9"/>
            <color indexed="81"/>
            <rFont val="MS P ゴシック"/>
            <family val="3"/>
            <charset val="128"/>
          </rPr>
          <t xml:space="preserve">ここの数字は、個票と関連があるので、こちらの数字は変更しないでください。
</t>
        </r>
      </text>
    </comment>
    <comment ref="I8" authorId="0" shapeId="0" xr:uid="{00000000-0006-0000-0100-000009000000}">
      <text>
        <r>
          <rPr>
            <sz val="9"/>
            <color indexed="81"/>
            <rFont val="MS P ゴシック"/>
            <family val="3"/>
            <charset val="128"/>
          </rPr>
          <t xml:space="preserve">ここの数字は、個票と関連があるので、こちらの数字は変更しないでください。
</t>
        </r>
      </text>
    </comment>
    <comment ref="B9" authorId="0" shapeId="0" xr:uid="{00000000-0006-0000-0100-00000A000000}">
      <text>
        <r>
          <rPr>
            <sz val="9"/>
            <color indexed="81"/>
            <rFont val="MS P ゴシック"/>
            <family val="3"/>
            <charset val="128"/>
          </rPr>
          <t xml:space="preserve">組み合わせ用の種目名なので、変えないでください。
</t>
        </r>
      </text>
    </comment>
    <comment ref="H9" authorId="0" shapeId="0" xr:uid="{00000000-0006-0000-0100-00000B000000}">
      <text>
        <r>
          <rPr>
            <sz val="9"/>
            <color indexed="81"/>
            <rFont val="MS P ゴシック"/>
            <family val="3"/>
            <charset val="128"/>
          </rPr>
          <t xml:space="preserve">ここの数字は、個票と関連があるので、こちらの数字は変更しないでください。
</t>
        </r>
      </text>
    </comment>
    <comment ref="I9" authorId="0" shapeId="0" xr:uid="{00000000-0006-0000-0100-00000C000000}">
      <text>
        <r>
          <rPr>
            <sz val="9"/>
            <color indexed="81"/>
            <rFont val="MS P ゴシック"/>
            <family val="3"/>
            <charset val="128"/>
          </rPr>
          <t xml:space="preserve">ここの数字は、個票と関連があるので、こちらの数字は変更しないでください。
</t>
        </r>
      </text>
    </comment>
    <comment ref="B10" authorId="0" shapeId="0" xr:uid="{00000000-0006-0000-0100-00000D000000}">
      <text>
        <r>
          <rPr>
            <sz val="9"/>
            <color indexed="81"/>
            <rFont val="MS P ゴシック"/>
            <family val="3"/>
            <charset val="128"/>
          </rPr>
          <t xml:space="preserve">組み合わせ用の種目名なので、変えないでください。
</t>
        </r>
      </text>
    </comment>
    <comment ref="H10" authorId="0" shapeId="0" xr:uid="{00000000-0006-0000-0100-00000E000000}">
      <text>
        <r>
          <rPr>
            <sz val="9"/>
            <color indexed="81"/>
            <rFont val="MS P ゴシック"/>
            <family val="3"/>
            <charset val="128"/>
          </rPr>
          <t xml:space="preserve">ここの数字は、個票と関連があるので、こちらの数字は変更しないでください。
</t>
        </r>
      </text>
    </comment>
    <comment ref="I10" authorId="0" shapeId="0" xr:uid="{00000000-0006-0000-0100-00000F000000}">
      <text>
        <r>
          <rPr>
            <sz val="9"/>
            <color indexed="81"/>
            <rFont val="MS P ゴシック"/>
            <family val="3"/>
            <charset val="128"/>
          </rPr>
          <t xml:space="preserve">ここの数字は、個票と関連があるので、こちらの数字は変更しないでください。
</t>
        </r>
      </text>
    </comment>
    <comment ref="B11" authorId="0" shapeId="0" xr:uid="{00000000-0006-0000-0100-000010000000}">
      <text>
        <r>
          <rPr>
            <sz val="9"/>
            <color indexed="81"/>
            <rFont val="MS P ゴシック"/>
            <family val="3"/>
            <charset val="128"/>
          </rPr>
          <t xml:space="preserve">組み合わせ用の種目名なので、変えないでください。
</t>
        </r>
      </text>
    </comment>
    <comment ref="H11" authorId="0" shapeId="0" xr:uid="{00000000-0006-0000-0100-000011000000}">
      <text>
        <r>
          <rPr>
            <sz val="9"/>
            <color indexed="81"/>
            <rFont val="MS P ゴシック"/>
            <family val="3"/>
            <charset val="128"/>
          </rPr>
          <t xml:space="preserve">ここの数字は、個票と関連があるので、こちらの数字は変更しないでください。
</t>
        </r>
      </text>
    </comment>
    <comment ref="I11" authorId="0" shapeId="0" xr:uid="{00000000-0006-0000-0100-000012000000}">
      <text>
        <r>
          <rPr>
            <sz val="9"/>
            <color indexed="81"/>
            <rFont val="MS P ゴシック"/>
            <family val="3"/>
            <charset val="128"/>
          </rPr>
          <t xml:space="preserve">ここの数字は、個票と関連があるので、こちらの数字は変更しないでください。
</t>
        </r>
      </text>
    </comment>
    <comment ref="B12" authorId="0" shapeId="0" xr:uid="{00000000-0006-0000-0100-000013000000}">
      <text>
        <r>
          <rPr>
            <sz val="9"/>
            <color indexed="81"/>
            <rFont val="MS P ゴシック"/>
            <family val="3"/>
            <charset val="128"/>
          </rPr>
          <t xml:space="preserve">組み合わせ用の種目名なので、変えないでください。
</t>
        </r>
      </text>
    </comment>
    <comment ref="H12" authorId="0" shapeId="0" xr:uid="{00000000-0006-0000-0100-000014000000}">
      <text>
        <r>
          <rPr>
            <sz val="9"/>
            <color indexed="81"/>
            <rFont val="MS P ゴシック"/>
            <family val="3"/>
            <charset val="128"/>
          </rPr>
          <t xml:space="preserve">ここの数字は、個票と関連があるので、こちらの数字は変更しないでください。
</t>
        </r>
      </text>
    </comment>
    <comment ref="I12" authorId="0" shapeId="0" xr:uid="{00000000-0006-0000-0100-000015000000}">
      <text>
        <r>
          <rPr>
            <sz val="9"/>
            <color indexed="81"/>
            <rFont val="MS P ゴシック"/>
            <family val="3"/>
            <charset val="128"/>
          </rPr>
          <t xml:space="preserve">ここの数字は、個票と関連があるので、こちらの数字は変更しないでください。
</t>
        </r>
      </text>
    </comment>
    <comment ref="B13" authorId="0" shapeId="0" xr:uid="{00000000-0006-0000-0100-000016000000}">
      <text>
        <r>
          <rPr>
            <sz val="9"/>
            <color indexed="81"/>
            <rFont val="MS P ゴシック"/>
            <family val="3"/>
            <charset val="128"/>
          </rPr>
          <t xml:space="preserve">組み合わせ用の種目名なので、変えないでください。
</t>
        </r>
      </text>
    </comment>
    <comment ref="H13" authorId="0" shapeId="0" xr:uid="{00000000-0006-0000-0100-000017000000}">
      <text>
        <r>
          <rPr>
            <sz val="9"/>
            <color indexed="81"/>
            <rFont val="MS P ゴシック"/>
            <family val="3"/>
            <charset val="128"/>
          </rPr>
          <t xml:space="preserve">ここの数字は、個票と関連があるので、こちらの数字は変更しないでください。
</t>
        </r>
      </text>
    </comment>
    <comment ref="I13" authorId="0" shapeId="0" xr:uid="{00000000-0006-0000-0100-000018000000}">
      <text>
        <r>
          <rPr>
            <sz val="9"/>
            <color indexed="81"/>
            <rFont val="MS P ゴシック"/>
            <family val="3"/>
            <charset val="128"/>
          </rPr>
          <t xml:space="preserve">ここの数字は、個票と関連があるので、こちらの数字は変更しないでください。
</t>
        </r>
      </text>
    </comment>
    <comment ref="B14" authorId="0" shapeId="0" xr:uid="{00000000-0006-0000-0100-000019000000}">
      <text>
        <r>
          <rPr>
            <sz val="9"/>
            <color indexed="81"/>
            <rFont val="MS P ゴシック"/>
            <family val="3"/>
            <charset val="128"/>
          </rPr>
          <t xml:space="preserve">組み合わせ用の種目名なので、変えないでください。
</t>
        </r>
      </text>
    </comment>
    <comment ref="H14" authorId="0" shapeId="0" xr:uid="{00000000-0006-0000-0100-00001A000000}">
      <text>
        <r>
          <rPr>
            <sz val="9"/>
            <color indexed="81"/>
            <rFont val="MS P ゴシック"/>
            <family val="3"/>
            <charset val="128"/>
          </rPr>
          <t xml:space="preserve">ここの数字は、個票と関連があるので、こちらの数字は変更しないでください。
</t>
        </r>
      </text>
    </comment>
    <comment ref="I14" authorId="0" shapeId="0" xr:uid="{00000000-0006-0000-0100-00001B000000}">
      <text>
        <r>
          <rPr>
            <sz val="9"/>
            <color indexed="81"/>
            <rFont val="MS P ゴシック"/>
            <family val="3"/>
            <charset val="128"/>
          </rPr>
          <t xml:space="preserve">ここの数字は、個票と関連があるので、こちらの数字は変更しないでください。
</t>
        </r>
      </text>
    </comment>
    <comment ref="B15" authorId="0" shapeId="0" xr:uid="{00000000-0006-0000-0100-00001C000000}">
      <text>
        <r>
          <rPr>
            <sz val="9"/>
            <color indexed="81"/>
            <rFont val="MS P ゴシック"/>
            <family val="3"/>
            <charset val="128"/>
          </rPr>
          <t xml:space="preserve">組み合わせ用の種目名なので、変えないでください。
</t>
        </r>
      </text>
    </comment>
    <comment ref="H15" authorId="0" shapeId="0" xr:uid="{00000000-0006-0000-0100-00001D000000}">
      <text>
        <r>
          <rPr>
            <sz val="9"/>
            <color indexed="81"/>
            <rFont val="MS P ゴシック"/>
            <family val="3"/>
            <charset val="128"/>
          </rPr>
          <t xml:space="preserve">ここの数字は、個票と関連があるので、こちらの数字は変更しないでください。
</t>
        </r>
      </text>
    </comment>
    <comment ref="I15" authorId="0" shapeId="0" xr:uid="{00000000-0006-0000-0100-00001E000000}">
      <text>
        <r>
          <rPr>
            <sz val="9"/>
            <color indexed="81"/>
            <rFont val="MS P ゴシック"/>
            <family val="3"/>
            <charset val="128"/>
          </rPr>
          <t xml:space="preserve">ここの数字は、個票と関連があるので、こちらの数字は変更しないでください。
</t>
        </r>
      </text>
    </comment>
    <comment ref="B16" authorId="0" shapeId="0" xr:uid="{00000000-0006-0000-0100-00001F000000}">
      <text>
        <r>
          <rPr>
            <sz val="9"/>
            <color indexed="81"/>
            <rFont val="MS P ゴシック"/>
            <family val="3"/>
            <charset val="128"/>
          </rPr>
          <t xml:space="preserve">組み合わせ用の種目名なので、変えないでください。
</t>
        </r>
      </text>
    </comment>
    <comment ref="H16" authorId="0" shapeId="0" xr:uid="{00000000-0006-0000-0100-000020000000}">
      <text>
        <r>
          <rPr>
            <sz val="9"/>
            <color indexed="81"/>
            <rFont val="MS P ゴシック"/>
            <family val="3"/>
            <charset val="128"/>
          </rPr>
          <t xml:space="preserve">ここの数字は、個票と関連があるので、こちらの数字は変更しないでください。
</t>
        </r>
      </text>
    </comment>
    <comment ref="I16" authorId="0" shapeId="0" xr:uid="{00000000-0006-0000-0100-000021000000}">
      <text>
        <r>
          <rPr>
            <sz val="9"/>
            <color indexed="81"/>
            <rFont val="MS P ゴシック"/>
            <family val="3"/>
            <charset val="128"/>
          </rPr>
          <t xml:space="preserve">ここの数字は、個票と関連があるので、こちらの数字は変更しないでください。
</t>
        </r>
      </text>
    </comment>
    <comment ref="B17" authorId="0" shapeId="0" xr:uid="{00000000-0006-0000-0100-000022000000}">
      <text>
        <r>
          <rPr>
            <sz val="9"/>
            <color indexed="81"/>
            <rFont val="MS P ゴシック"/>
            <family val="3"/>
            <charset val="128"/>
          </rPr>
          <t xml:space="preserve">組み合わせ用の種目名なので、変えないでください。
</t>
        </r>
      </text>
    </comment>
    <comment ref="H17" authorId="0" shapeId="0" xr:uid="{00000000-0006-0000-0100-000023000000}">
      <text>
        <r>
          <rPr>
            <sz val="9"/>
            <color indexed="81"/>
            <rFont val="MS P ゴシック"/>
            <family val="3"/>
            <charset val="128"/>
          </rPr>
          <t xml:space="preserve">ここの数字は、個票と関連があるので、こちらの数字は変更しないでください。
</t>
        </r>
      </text>
    </comment>
    <comment ref="I17" authorId="0" shapeId="0" xr:uid="{00000000-0006-0000-0100-000024000000}">
      <text>
        <r>
          <rPr>
            <sz val="9"/>
            <color indexed="81"/>
            <rFont val="MS P ゴシック"/>
            <family val="3"/>
            <charset val="128"/>
          </rPr>
          <t xml:space="preserve">ここの数字は、個票と関連があるので、こちらの数字は変更しないでください。
</t>
        </r>
      </text>
    </comment>
    <comment ref="B18" authorId="0" shapeId="0" xr:uid="{00000000-0006-0000-0100-000025000000}">
      <text>
        <r>
          <rPr>
            <sz val="9"/>
            <color indexed="81"/>
            <rFont val="MS P ゴシック"/>
            <family val="3"/>
            <charset val="128"/>
          </rPr>
          <t xml:space="preserve">組み合わせ用の種目名なので、変えないでください。
</t>
        </r>
      </text>
    </comment>
    <comment ref="H18" authorId="0" shapeId="0" xr:uid="{00000000-0006-0000-0100-000026000000}">
      <text>
        <r>
          <rPr>
            <sz val="9"/>
            <color indexed="81"/>
            <rFont val="MS P ゴシック"/>
            <family val="3"/>
            <charset val="128"/>
          </rPr>
          <t xml:space="preserve">ここの数字は、個票と関連があるので、こちらの数字は変更しないでください。
</t>
        </r>
      </text>
    </comment>
    <comment ref="I18" authorId="0" shapeId="0" xr:uid="{00000000-0006-0000-0100-000027000000}">
      <text>
        <r>
          <rPr>
            <sz val="9"/>
            <color indexed="81"/>
            <rFont val="MS P ゴシック"/>
            <family val="3"/>
            <charset val="128"/>
          </rPr>
          <t xml:space="preserve">ここの数字は、個票と関連があるので、こちらの数字は変更しないでください。
</t>
        </r>
      </text>
    </comment>
    <comment ref="B19" authorId="0" shapeId="0" xr:uid="{00000000-0006-0000-0100-000028000000}">
      <text>
        <r>
          <rPr>
            <sz val="9"/>
            <color indexed="81"/>
            <rFont val="MS P ゴシック"/>
            <family val="3"/>
            <charset val="128"/>
          </rPr>
          <t xml:space="preserve">組み合わせ用の種目名なので、変えないでください。
</t>
        </r>
      </text>
    </comment>
    <comment ref="H19" authorId="0" shapeId="0" xr:uid="{00000000-0006-0000-0100-000029000000}">
      <text>
        <r>
          <rPr>
            <sz val="9"/>
            <color indexed="81"/>
            <rFont val="MS P ゴシック"/>
            <family val="3"/>
            <charset val="128"/>
          </rPr>
          <t xml:space="preserve">ここの数字は、個票と関連があるので、こちらの数字は変更しないでください。
</t>
        </r>
      </text>
    </comment>
    <comment ref="I19" authorId="0" shapeId="0" xr:uid="{00000000-0006-0000-0100-00002A000000}">
      <text>
        <r>
          <rPr>
            <sz val="9"/>
            <color indexed="81"/>
            <rFont val="MS P ゴシック"/>
            <family val="3"/>
            <charset val="128"/>
          </rPr>
          <t xml:space="preserve">ここの数字は、個票と関連があるので、こちらの数字は変更しないでください。
</t>
        </r>
      </text>
    </comment>
    <comment ref="B20" authorId="0" shapeId="0" xr:uid="{00000000-0006-0000-0100-00002B000000}">
      <text>
        <r>
          <rPr>
            <sz val="9"/>
            <color indexed="81"/>
            <rFont val="MS P ゴシック"/>
            <family val="3"/>
            <charset val="128"/>
          </rPr>
          <t xml:space="preserve">組み合わせ用の種目名なので、変えないでください。
</t>
        </r>
      </text>
    </comment>
    <comment ref="H20" authorId="0" shapeId="0" xr:uid="{00000000-0006-0000-0100-00002C000000}">
      <text>
        <r>
          <rPr>
            <sz val="9"/>
            <color indexed="81"/>
            <rFont val="MS P ゴシック"/>
            <family val="3"/>
            <charset val="128"/>
          </rPr>
          <t xml:space="preserve">ここの数字は、個票と関連があるので、こちらの数字は変更しないでください。
</t>
        </r>
      </text>
    </comment>
    <comment ref="I20" authorId="0" shapeId="0" xr:uid="{00000000-0006-0000-0100-00002D000000}">
      <text>
        <r>
          <rPr>
            <sz val="9"/>
            <color indexed="81"/>
            <rFont val="MS P ゴシック"/>
            <family val="3"/>
            <charset val="128"/>
          </rPr>
          <t xml:space="preserve">ここの数字は、個票と関連があるので、こちらの数字は変更しないでください。
</t>
        </r>
      </text>
    </comment>
    <comment ref="B21" authorId="0" shapeId="0" xr:uid="{00000000-0006-0000-0100-00002E000000}">
      <text>
        <r>
          <rPr>
            <sz val="9"/>
            <color indexed="81"/>
            <rFont val="MS P ゴシック"/>
            <family val="3"/>
            <charset val="128"/>
          </rPr>
          <t xml:space="preserve">組み合わせ用の種目名なので、変えないでください。
</t>
        </r>
      </text>
    </comment>
    <comment ref="H21" authorId="0" shapeId="0" xr:uid="{00000000-0006-0000-0100-00002F000000}">
      <text>
        <r>
          <rPr>
            <sz val="9"/>
            <color indexed="81"/>
            <rFont val="MS P ゴシック"/>
            <family val="3"/>
            <charset val="128"/>
          </rPr>
          <t xml:space="preserve">ここの数字は、個票と関連があるので、こちらの数字は変更しないでください。
</t>
        </r>
      </text>
    </comment>
    <comment ref="I21" authorId="0" shapeId="0" xr:uid="{00000000-0006-0000-0100-000030000000}">
      <text>
        <r>
          <rPr>
            <sz val="9"/>
            <color indexed="81"/>
            <rFont val="MS P ゴシック"/>
            <family val="3"/>
            <charset val="128"/>
          </rPr>
          <t xml:space="preserve">ここの数字は、個票と関連があるので、こちらの数字は変更しないでください。
</t>
        </r>
      </text>
    </comment>
    <comment ref="B22" authorId="0" shapeId="0" xr:uid="{00000000-0006-0000-0100-000031000000}">
      <text>
        <r>
          <rPr>
            <sz val="9"/>
            <color indexed="81"/>
            <rFont val="MS P ゴシック"/>
            <family val="3"/>
            <charset val="128"/>
          </rPr>
          <t xml:space="preserve">組み合わせ用の種目名なので、変えないでください。
</t>
        </r>
      </text>
    </comment>
    <comment ref="H22" authorId="0" shapeId="0" xr:uid="{00000000-0006-0000-0100-000032000000}">
      <text>
        <r>
          <rPr>
            <sz val="9"/>
            <color indexed="81"/>
            <rFont val="MS P ゴシック"/>
            <family val="3"/>
            <charset val="128"/>
          </rPr>
          <t xml:space="preserve">ここの数字は、個票と関連があるので、こちらの数字は変更しないでください。
</t>
        </r>
      </text>
    </comment>
    <comment ref="I22" authorId="0" shapeId="0" xr:uid="{00000000-0006-0000-0100-000033000000}">
      <text>
        <r>
          <rPr>
            <sz val="9"/>
            <color indexed="81"/>
            <rFont val="MS P ゴシック"/>
            <family val="3"/>
            <charset val="128"/>
          </rPr>
          <t xml:space="preserve">ここの数字は、個票と関連があるので、こちらの数字は変更しないでください。
</t>
        </r>
      </text>
    </comment>
    <comment ref="B23" authorId="0" shapeId="0" xr:uid="{00000000-0006-0000-0100-000034000000}">
      <text>
        <r>
          <rPr>
            <sz val="9"/>
            <color indexed="81"/>
            <rFont val="MS P ゴシック"/>
            <family val="3"/>
            <charset val="128"/>
          </rPr>
          <t xml:space="preserve">組み合わせ用の種目名なので、変えないでください。
</t>
        </r>
      </text>
    </comment>
    <comment ref="H23" authorId="0" shapeId="0" xr:uid="{00000000-0006-0000-0100-000035000000}">
      <text>
        <r>
          <rPr>
            <sz val="9"/>
            <color indexed="81"/>
            <rFont val="MS P ゴシック"/>
            <family val="3"/>
            <charset val="128"/>
          </rPr>
          <t xml:space="preserve">ここの数字は、個票と関連があるので、こちらの数字は変更しないでください。
</t>
        </r>
      </text>
    </comment>
    <comment ref="I23" authorId="0" shapeId="0" xr:uid="{00000000-0006-0000-0100-000036000000}">
      <text>
        <r>
          <rPr>
            <sz val="9"/>
            <color indexed="81"/>
            <rFont val="MS P ゴシック"/>
            <family val="3"/>
            <charset val="128"/>
          </rPr>
          <t xml:space="preserve">ここの数字は、個票と関連があるので、こちらの数字は変更しないでください。
</t>
        </r>
      </text>
    </comment>
    <comment ref="B24" authorId="0" shapeId="0" xr:uid="{00000000-0006-0000-0100-000037000000}">
      <text>
        <r>
          <rPr>
            <sz val="9"/>
            <color indexed="81"/>
            <rFont val="MS P ゴシック"/>
            <family val="3"/>
            <charset val="128"/>
          </rPr>
          <t xml:space="preserve">組み合わせ用の種目名なので、変えないでください。
</t>
        </r>
      </text>
    </comment>
    <comment ref="H24" authorId="0" shapeId="0" xr:uid="{00000000-0006-0000-0100-000038000000}">
      <text>
        <r>
          <rPr>
            <sz val="9"/>
            <color indexed="81"/>
            <rFont val="MS P ゴシック"/>
            <family val="3"/>
            <charset val="128"/>
          </rPr>
          <t xml:space="preserve">ここの数字は、個票と関連があるので、こちらの数字は変更しないでください。
</t>
        </r>
      </text>
    </comment>
    <comment ref="I24" authorId="0" shapeId="0" xr:uid="{00000000-0006-0000-0100-000039000000}">
      <text>
        <r>
          <rPr>
            <sz val="9"/>
            <color indexed="81"/>
            <rFont val="MS P ゴシック"/>
            <family val="3"/>
            <charset val="128"/>
          </rPr>
          <t xml:space="preserve">ここの数字は、個票と関連があるので、こちらの数字は変更しないでください。
</t>
        </r>
      </text>
    </comment>
    <comment ref="B25" authorId="0" shapeId="0" xr:uid="{00000000-0006-0000-0100-00003A000000}">
      <text>
        <r>
          <rPr>
            <sz val="9"/>
            <color indexed="81"/>
            <rFont val="MS P ゴシック"/>
            <family val="3"/>
            <charset val="128"/>
          </rPr>
          <t xml:space="preserve">組み合わせ用の種目名なので、変えないでください。
</t>
        </r>
      </text>
    </comment>
    <comment ref="H25" authorId="0" shapeId="0" xr:uid="{00000000-0006-0000-0100-00003B000000}">
      <text>
        <r>
          <rPr>
            <sz val="9"/>
            <color indexed="81"/>
            <rFont val="MS P ゴシック"/>
            <family val="3"/>
            <charset val="128"/>
          </rPr>
          <t xml:space="preserve">ここの数字は、個票と関連があるので、こちらの数字は変更しないでください。
</t>
        </r>
      </text>
    </comment>
    <comment ref="I25" authorId="0" shapeId="0" xr:uid="{00000000-0006-0000-0100-00003C000000}">
      <text>
        <r>
          <rPr>
            <sz val="9"/>
            <color indexed="81"/>
            <rFont val="MS P ゴシック"/>
            <family val="3"/>
            <charset val="128"/>
          </rPr>
          <t xml:space="preserve">ここの数字は、個票と関連があるので、こちらの数字は変更しないでください。
</t>
        </r>
      </text>
    </comment>
    <comment ref="B26" authorId="0" shapeId="0" xr:uid="{00000000-0006-0000-0100-00003D000000}">
      <text>
        <r>
          <rPr>
            <sz val="9"/>
            <color indexed="81"/>
            <rFont val="MS P ゴシック"/>
            <family val="3"/>
            <charset val="128"/>
          </rPr>
          <t xml:space="preserve">組み合わせ用の種目名なので、変えないでください。
</t>
        </r>
      </text>
    </comment>
    <comment ref="H26" authorId="0" shapeId="0" xr:uid="{00000000-0006-0000-0100-00003E000000}">
      <text>
        <r>
          <rPr>
            <sz val="9"/>
            <color indexed="81"/>
            <rFont val="MS P ゴシック"/>
            <family val="3"/>
            <charset val="128"/>
          </rPr>
          <t xml:space="preserve">ここの数字は、個票と関連があるので、こちらの数字は変更しないでください。
</t>
        </r>
      </text>
    </comment>
    <comment ref="I26" authorId="0" shapeId="0" xr:uid="{00000000-0006-0000-0100-00003F000000}">
      <text>
        <r>
          <rPr>
            <sz val="9"/>
            <color indexed="81"/>
            <rFont val="MS P ゴシック"/>
            <family val="3"/>
            <charset val="128"/>
          </rPr>
          <t xml:space="preserve">ここの数字は、個票と関連があるので、こちらの数字は変更しないでください。
</t>
        </r>
      </text>
    </comment>
    <comment ref="B27" authorId="0" shapeId="0" xr:uid="{00000000-0006-0000-0100-000040000000}">
      <text>
        <r>
          <rPr>
            <sz val="9"/>
            <color indexed="81"/>
            <rFont val="MS P ゴシック"/>
            <family val="3"/>
            <charset val="128"/>
          </rPr>
          <t xml:space="preserve">組み合わせ用の種目名なので、変えないでください。
</t>
        </r>
      </text>
    </comment>
    <comment ref="H27" authorId="0" shapeId="0" xr:uid="{00000000-0006-0000-0100-000041000000}">
      <text>
        <r>
          <rPr>
            <sz val="9"/>
            <color indexed="81"/>
            <rFont val="MS P ゴシック"/>
            <family val="3"/>
            <charset val="128"/>
          </rPr>
          <t xml:space="preserve">ここの数字は、個票と関連があるので、こちらの数字は変更しないでください。
</t>
        </r>
      </text>
    </comment>
    <comment ref="I27" authorId="0" shapeId="0" xr:uid="{00000000-0006-0000-0100-000042000000}">
      <text>
        <r>
          <rPr>
            <sz val="9"/>
            <color indexed="81"/>
            <rFont val="MS P ゴシック"/>
            <family val="3"/>
            <charset val="128"/>
          </rPr>
          <t xml:space="preserve">ここの数字は、個票と関連があるので、こちらの数字は変更しないでください。
</t>
        </r>
      </text>
    </comment>
    <comment ref="B28" authorId="0" shapeId="0" xr:uid="{00000000-0006-0000-0100-000043000000}">
      <text>
        <r>
          <rPr>
            <sz val="9"/>
            <color indexed="81"/>
            <rFont val="MS P ゴシック"/>
            <family val="3"/>
            <charset val="128"/>
          </rPr>
          <t xml:space="preserve">組み合わせ用の種目名なので、変えないでください。
</t>
        </r>
      </text>
    </comment>
    <comment ref="H28" authorId="0" shapeId="0" xr:uid="{00000000-0006-0000-0100-000044000000}">
      <text>
        <r>
          <rPr>
            <sz val="9"/>
            <color indexed="81"/>
            <rFont val="MS P ゴシック"/>
            <family val="3"/>
            <charset val="128"/>
          </rPr>
          <t xml:space="preserve">ここの数字は、個票と関連があるので、こちらの数字は変更しないでください。
</t>
        </r>
      </text>
    </comment>
    <comment ref="I28" authorId="0" shapeId="0" xr:uid="{00000000-0006-0000-0100-000045000000}">
      <text>
        <r>
          <rPr>
            <sz val="9"/>
            <color indexed="81"/>
            <rFont val="MS P ゴシック"/>
            <family val="3"/>
            <charset val="128"/>
          </rPr>
          <t xml:space="preserve">ここの数字は、個票と関連があるので、こちらの数字は変更しないでください。
</t>
        </r>
      </text>
    </comment>
    <comment ref="B29" authorId="0" shapeId="0" xr:uid="{00000000-0006-0000-0100-000046000000}">
      <text>
        <r>
          <rPr>
            <sz val="9"/>
            <color indexed="81"/>
            <rFont val="MS P ゴシック"/>
            <family val="3"/>
            <charset val="128"/>
          </rPr>
          <t xml:space="preserve">組み合わせ用の種目名なので、変えないでください。
</t>
        </r>
      </text>
    </comment>
    <comment ref="H29" authorId="0" shapeId="0" xr:uid="{00000000-0006-0000-0100-000047000000}">
      <text>
        <r>
          <rPr>
            <sz val="9"/>
            <color indexed="81"/>
            <rFont val="MS P ゴシック"/>
            <family val="3"/>
            <charset val="128"/>
          </rPr>
          <t xml:space="preserve">ここの数字は、個票と関連があるので、こちらの数字は変更しないでください。
</t>
        </r>
      </text>
    </comment>
    <comment ref="I29" authorId="0" shapeId="0" xr:uid="{00000000-0006-0000-0100-000048000000}">
      <text>
        <r>
          <rPr>
            <sz val="9"/>
            <color indexed="81"/>
            <rFont val="MS P ゴシック"/>
            <family val="3"/>
            <charset val="128"/>
          </rPr>
          <t xml:space="preserve">ここの数字は、個票と関連があるので、こちらの数字は変更しないでください。
</t>
        </r>
      </text>
    </comment>
    <comment ref="B30" authorId="0" shapeId="0" xr:uid="{00000000-0006-0000-0100-000049000000}">
      <text>
        <r>
          <rPr>
            <sz val="9"/>
            <color indexed="81"/>
            <rFont val="MS P ゴシック"/>
            <family val="3"/>
            <charset val="128"/>
          </rPr>
          <t xml:space="preserve">組み合わせ用の種目名なので、変えないでください。
</t>
        </r>
      </text>
    </comment>
    <comment ref="H30" authorId="0" shapeId="0" xr:uid="{00000000-0006-0000-0100-00004A000000}">
      <text>
        <r>
          <rPr>
            <sz val="9"/>
            <color indexed="81"/>
            <rFont val="MS P ゴシック"/>
            <family val="3"/>
            <charset val="128"/>
          </rPr>
          <t xml:space="preserve">ここの数字は、個票と関連があるので、こちらの数字は変更しないでください。
</t>
        </r>
      </text>
    </comment>
    <comment ref="I30" authorId="0" shapeId="0" xr:uid="{00000000-0006-0000-0100-00004B000000}">
      <text>
        <r>
          <rPr>
            <sz val="9"/>
            <color indexed="81"/>
            <rFont val="MS P ゴシック"/>
            <family val="3"/>
            <charset val="128"/>
          </rPr>
          <t xml:space="preserve">ここの数字は、個票と関連があるので、こちらの数字は変更しないでください。
</t>
        </r>
      </text>
    </comment>
    <comment ref="B31" authorId="0" shapeId="0" xr:uid="{00000000-0006-0000-0100-00004C000000}">
      <text>
        <r>
          <rPr>
            <sz val="9"/>
            <color indexed="81"/>
            <rFont val="MS P ゴシック"/>
            <family val="3"/>
            <charset val="128"/>
          </rPr>
          <t xml:space="preserve">組み合わせ用の種目名なので、変えないでください。
</t>
        </r>
      </text>
    </comment>
    <comment ref="H31" authorId="0" shapeId="0" xr:uid="{00000000-0006-0000-0100-00004D000000}">
      <text>
        <r>
          <rPr>
            <sz val="9"/>
            <color indexed="81"/>
            <rFont val="MS P ゴシック"/>
            <family val="3"/>
            <charset val="128"/>
          </rPr>
          <t xml:space="preserve">ここの数字は、個票と関連があるので、こちらの数字は変更しないでください。
</t>
        </r>
      </text>
    </comment>
    <comment ref="I31" authorId="0" shapeId="0" xr:uid="{00000000-0006-0000-0100-00004E000000}">
      <text>
        <r>
          <rPr>
            <sz val="9"/>
            <color indexed="81"/>
            <rFont val="MS P ゴシック"/>
            <family val="3"/>
            <charset val="128"/>
          </rPr>
          <t xml:space="preserve">ここの数字は、個票と関連があるので、こちらの数字は変更しないでください。
</t>
        </r>
      </text>
    </comment>
    <comment ref="B32" authorId="0" shapeId="0" xr:uid="{00000000-0006-0000-0100-00004F000000}">
      <text>
        <r>
          <rPr>
            <sz val="9"/>
            <color indexed="81"/>
            <rFont val="MS P ゴシック"/>
            <family val="3"/>
            <charset val="128"/>
          </rPr>
          <t xml:space="preserve">組み合わせ用の種目名なので、変えないでください。
</t>
        </r>
      </text>
    </comment>
    <comment ref="H32" authorId="0" shapeId="0" xr:uid="{00000000-0006-0000-0100-000050000000}">
      <text>
        <r>
          <rPr>
            <sz val="9"/>
            <color indexed="81"/>
            <rFont val="MS P ゴシック"/>
            <family val="3"/>
            <charset val="128"/>
          </rPr>
          <t xml:space="preserve">ここの数字は、個票と関連があるので、こちらの数字は変更しないでください。
</t>
        </r>
      </text>
    </comment>
    <comment ref="I32" authorId="0" shapeId="0" xr:uid="{00000000-0006-0000-0100-000051000000}">
      <text>
        <r>
          <rPr>
            <sz val="9"/>
            <color indexed="81"/>
            <rFont val="MS P ゴシック"/>
            <family val="3"/>
            <charset val="128"/>
          </rPr>
          <t xml:space="preserve">ここの数字は、個票と関連があるので、こちらの数字は変更しないでください。
</t>
        </r>
      </text>
    </comment>
    <comment ref="B33" authorId="0" shapeId="0" xr:uid="{00000000-0006-0000-0100-000052000000}">
      <text>
        <r>
          <rPr>
            <sz val="9"/>
            <color indexed="81"/>
            <rFont val="MS P ゴシック"/>
            <family val="3"/>
            <charset val="128"/>
          </rPr>
          <t xml:space="preserve">組み合わせ用の種目名なので、変えないでください。
</t>
        </r>
      </text>
    </comment>
    <comment ref="H33" authorId="0" shapeId="0" xr:uid="{00000000-0006-0000-0100-000053000000}">
      <text>
        <r>
          <rPr>
            <sz val="9"/>
            <color indexed="81"/>
            <rFont val="MS P ゴシック"/>
            <family val="3"/>
            <charset val="128"/>
          </rPr>
          <t xml:space="preserve">ここの数字は、個票と関連があるので、こちらの数字は変更しないでください。
</t>
        </r>
      </text>
    </comment>
    <comment ref="I33" authorId="0" shapeId="0" xr:uid="{00000000-0006-0000-0100-000054000000}">
      <text>
        <r>
          <rPr>
            <sz val="9"/>
            <color indexed="81"/>
            <rFont val="MS P ゴシック"/>
            <family val="3"/>
            <charset val="128"/>
          </rPr>
          <t xml:space="preserve">ここの数字は、個票と関連があるので、こちらの数字は変更しないでください。
</t>
        </r>
      </text>
    </comment>
    <comment ref="B34" authorId="0" shapeId="0" xr:uid="{00000000-0006-0000-0100-000055000000}">
      <text>
        <r>
          <rPr>
            <sz val="9"/>
            <color indexed="81"/>
            <rFont val="MS P ゴシック"/>
            <family val="3"/>
            <charset val="128"/>
          </rPr>
          <t xml:space="preserve">組み合わせ用の種目名なので、変えないでください。
</t>
        </r>
      </text>
    </comment>
    <comment ref="H34" authorId="0" shapeId="0" xr:uid="{00000000-0006-0000-0100-000056000000}">
      <text>
        <r>
          <rPr>
            <sz val="9"/>
            <color indexed="81"/>
            <rFont val="MS P ゴシック"/>
            <family val="3"/>
            <charset val="128"/>
          </rPr>
          <t xml:space="preserve">ここの数字は、個票と関連があるので、こちらの数字は変更しないでください。
</t>
        </r>
      </text>
    </comment>
    <comment ref="I34" authorId="0" shapeId="0" xr:uid="{00000000-0006-0000-0100-000057000000}">
      <text>
        <r>
          <rPr>
            <sz val="9"/>
            <color indexed="81"/>
            <rFont val="MS P ゴシック"/>
            <family val="3"/>
            <charset val="128"/>
          </rPr>
          <t xml:space="preserve">ここの数字は、個票と関連があるので、こちらの数字は変更しないでください。
</t>
        </r>
      </text>
    </comment>
    <comment ref="B35" authorId="0" shapeId="0" xr:uid="{00000000-0006-0000-0100-000058000000}">
      <text>
        <r>
          <rPr>
            <sz val="9"/>
            <color indexed="81"/>
            <rFont val="MS P ゴシック"/>
            <family val="3"/>
            <charset val="128"/>
          </rPr>
          <t xml:space="preserve">組み合わせ用の種目名なので、変えないでください。
</t>
        </r>
      </text>
    </comment>
    <comment ref="H35" authorId="0" shapeId="0" xr:uid="{00000000-0006-0000-0100-000059000000}">
      <text>
        <r>
          <rPr>
            <sz val="9"/>
            <color indexed="81"/>
            <rFont val="MS P ゴシック"/>
            <family val="3"/>
            <charset val="128"/>
          </rPr>
          <t xml:space="preserve">ここの数字は、個票と関連があるので、こちらの数字は変更しないでください。
</t>
        </r>
      </text>
    </comment>
    <comment ref="I35" authorId="0" shapeId="0" xr:uid="{00000000-0006-0000-0100-00005A000000}">
      <text>
        <r>
          <rPr>
            <sz val="9"/>
            <color indexed="81"/>
            <rFont val="MS P ゴシック"/>
            <family val="3"/>
            <charset val="128"/>
          </rPr>
          <t xml:space="preserve">ここの数字は、個票と関連があるので、こちらの数字は変更しないでください。
</t>
        </r>
      </text>
    </comment>
    <comment ref="B36" authorId="0" shapeId="0" xr:uid="{00000000-0006-0000-0100-00005B000000}">
      <text>
        <r>
          <rPr>
            <sz val="9"/>
            <color indexed="81"/>
            <rFont val="MS P ゴシック"/>
            <family val="3"/>
            <charset val="128"/>
          </rPr>
          <t xml:space="preserve">組み合わせ用の種目名なので、変えないでください。
</t>
        </r>
      </text>
    </comment>
    <comment ref="H36" authorId="0" shapeId="0" xr:uid="{00000000-0006-0000-0100-00005C000000}">
      <text>
        <r>
          <rPr>
            <sz val="9"/>
            <color indexed="81"/>
            <rFont val="MS P ゴシック"/>
            <family val="3"/>
            <charset val="128"/>
          </rPr>
          <t xml:space="preserve">ここの数字は、個票と関連があるので、こちらの数字は変更しないでください。
</t>
        </r>
      </text>
    </comment>
    <comment ref="I36" authorId="0" shapeId="0" xr:uid="{00000000-0006-0000-0100-00005D000000}">
      <text>
        <r>
          <rPr>
            <sz val="9"/>
            <color indexed="81"/>
            <rFont val="MS P ゴシック"/>
            <family val="3"/>
            <charset val="128"/>
          </rPr>
          <t xml:space="preserve">ここの数字は、個票と関連があるので、こちらの数字は変更しないでください。
</t>
        </r>
      </text>
    </comment>
    <comment ref="B37" authorId="0" shapeId="0" xr:uid="{00000000-0006-0000-0100-00005E000000}">
      <text>
        <r>
          <rPr>
            <sz val="9"/>
            <color indexed="81"/>
            <rFont val="MS P ゴシック"/>
            <family val="3"/>
            <charset val="128"/>
          </rPr>
          <t xml:space="preserve">組み合わせ用の種目名なので、変えないでください。
</t>
        </r>
      </text>
    </comment>
    <comment ref="H37" authorId="0" shapeId="0" xr:uid="{00000000-0006-0000-0100-00005F000000}">
      <text>
        <r>
          <rPr>
            <sz val="9"/>
            <color indexed="81"/>
            <rFont val="MS P ゴシック"/>
            <family val="3"/>
            <charset val="128"/>
          </rPr>
          <t xml:space="preserve">ここの数字は、個票と関連があるので、こちらの数字は変更しないでください。
</t>
        </r>
      </text>
    </comment>
    <comment ref="I37" authorId="0" shapeId="0" xr:uid="{00000000-0006-0000-0100-000060000000}">
      <text>
        <r>
          <rPr>
            <sz val="9"/>
            <color indexed="81"/>
            <rFont val="MS P ゴシック"/>
            <family val="3"/>
            <charset val="128"/>
          </rPr>
          <t xml:space="preserve">ここの数字は、個票と関連があるので、こちらの数字は変更しないでください。
</t>
        </r>
      </text>
    </comment>
    <comment ref="B38" authorId="0" shapeId="0" xr:uid="{00000000-0006-0000-0100-000061000000}">
      <text>
        <r>
          <rPr>
            <sz val="9"/>
            <color indexed="81"/>
            <rFont val="MS P ゴシック"/>
            <family val="3"/>
            <charset val="128"/>
          </rPr>
          <t xml:space="preserve">組み合わせ用の種目名なので、変えないでください。
</t>
        </r>
      </text>
    </comment>
    <comment ref="H38" authorId="0" shapeId="0" xr:uid="{00000000-0006-0000-0100-000062000000}">
      <text>
        <r>
          <rPr>
            <sz val="9"/>
            <color indexed="81"/>
            <rFont val="MS P ゴシック"/>
            <family val="3"/>
            <charset val="128"/>
          </rPr>
          <t xml:space="preserve">ここの数字は、個票と関連があるので、こちらの数字は変更しないでください。
</t>
        </r>
      </text>
    </comment>
    <comment ref="I38" authorId="0" shapeId="0" xr:uid="{00000000-0006-0000-0100-000063000000}">
      <text>
        <r>
          <rPr>
            <sz val="9"/>
            <color indexed="81"/>
            <rFont val="MS P ゴシック"/>
            <family val="3"/>
            <charset val="128"/>
          </rPr>
          <t xml:space="preserve">ここの数字は、個票と関連があるので、こちらの数字は変更しないでください。
</t>
        </r>
      </text>
    </comment>
    <comment ref="B39" authorId="0" shapeId="0" xr:uid="{00000000-0006-0000-0100-000064000000}">
      <text>
        <r>
          <rPr>
            <sz val="9"/>
            <color indexed="81"/>
            <rFont val="MS P ゴシック"/>
            <family val="3"/>
            <charset val="128"/>
          </rPr>
          <t xml:space="preserve">組み合わせ用の種目名なので、変えないでください。
</t>
        </r>
      </text>
    </comment>
    <comment ref="H39" authorId="0" shapeId="0" xr:uid="{00000000-0006-0000-0100-000065000000}">
      <text>
        <r>
          <rPr>
            <sz val="9"/>
            <color indexed="81"/>
            <rFont val="MS P ゴシック"/>
            <family val="3"/>
            <charset val="128"/>
          </rPr>
          <t xml:space="preserve">ここの数字は、個票と関連があるので、こちらの数字は変更しないでください。
</t>
        </r>
      </text>
    </comment>
    <comment ref="I39" authorId="0" shapeId="0" xr:uid="{00000000-0006-0000-0100-000066000000}">
      <text>
        <r>
          <rPr>
            <sz val="9"/>
            <color indexed="81"/>
            <rFont val="MS P ゴシック"/>
            <family val="3"/>
            <charset val="128"/>
          </rPr>
          <t xml:space="preserve">ここの数字は、個票と関連があるので、こちらの数字は変更しないでください。
</t>
        </r>
      </text>
    </comment>
    <comment ref="B40" authorId="0" shapeId="0" xr:uid="{00000000-0006-0000-0100-000067000000}">
      <text>
        <r>
          <rPr>
            <sz val="9"/>
            <color indexed="81"/>
            <rFont val="MS P ゴシック"/>
            <family val="3"/>
            <charset val="128"/>
          </rPr>
          <t xml:space="preserve">組み合わせ用の種目名なので、変えないでください。
</t>
        </r>
      </text>
    </comment>
    <comment ref="H40" authorId="0" shapeId="0" xr:uid="{00000000-0006-0000-0100-000068000000}">
      <text>
        <r>
          <rPr>
            <sz val="9"/>
            <color indexed="81"/>
            <rFont val="MS P ゴシック"/>
            <family val="3"/>
            <charset val="128"/>
          </rPr>
          <t xml:space="preserve">ここの数字は、個票と関連があるので、こちらの数字は変更しないでください。
</t>
        </r>
      </text>
    </comment>
    <comment ref="I40" authorId="0" shapeId="0" xr:uid="{00000000-0006-0000-0100-000069000000}">
      <text>
        <r>
          <rPr>
            <sz val="9"/>
            <color indexed="81"/>
            <rFont val="MS P ゴシック"/>
            <family val="3"/>
            <charset val="128"/>
          </rPr>
          <t xml:space="preserve">ここの数字は、個票と関連があるので、こちらの数字は変更しないでください。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教員６</author>
  </authors>
  <commentList>
    <comment ref="B6" authorId="0" shapeId="0" xr:uid="{00000000-0006-0000-0300-000001000000}">
      <text>
        <r>
          <rPr>
            <sz val="9"/>
            <color indexed="81"/>
            <rFont val="MS P ゴシック"/>
            <family val="3"/>
            <charset val="128"/>
          </rPr>
          <t xml:space="preserve">組み合わせ用の種目名なので、変えないでください。
</t>
        </r>
      </text>
    </comment>
    <comment ref="H6" authorId="0" shapeId="0" xr:uid="{00000000-0006-0000-0300-000002000000}">
      <text>
        <r>
          <rPr>
            <sz val="9"/>
            <color indexed="81"/>
            <rFont val="MS P ゴシック"/>
            <family val="3"/>
            <charset val="128"/>
          </rPr>
          <t xml:space="preserve">ここの数字は、個票と関連があるので、こちらの数字は変更しないでください。
</t>
        </r>
      </text>
    </comment>
    <comment ref="I6" authorId="0" shapeId="0" xr:uid="{00000000-0006-0000-0300-000003000000}">
      <text>
        <r>
          <rPr>
            <sz val="9"/>
            <color indexed="81"/>
            <rFont val="MS P ゴシック"/>
            <family val="3"/>
            <charset val="128"/>
          </rPr>
          <t xml:space="preserve">ここの数字は、個票と関連があるので、こちらの数字は変更しないでください。
</t>
        </r>
      </text>
    </comment>
    <comment ref="B7" authorId="0" shapeId="0" xr:uid="{00000000-0006-0000-0300-000004000000}">
      <text>
        <r>
          <rPr>
            <sz val="9"/>
            <color indexed="81"/>
            <rFont val="MS P ゴシック"/>
            <family val="3"/>
            <charset val="128"/>
          </rPr>
          <t xml:space="preserve">組み合わせ用の種目名なので、変えないでください。
</t>
        </r>
      </text>
    </comment>
    <comment ref="H7" authorId="0" shapeId="0" xr:uid="{00000000-0006-0000-0300-000005000000}">
      <text>
        <r>
          <rPr>
            <sz val="9"/>
            <color indexed="81"/>
            <rFont val="MS P ゴシック"/>
            <family val="3"/>
            <charset val="128"/>
          </rPr>
          <t xml:space="preserve">ここの数字は、個票と関連があるので、こちらの数字は変更しないでください。
</t>
        </r>
      </text>
    </comment>
    <comment ref="I7" authorId="0" shapeId="0" xr:uid="{00000000-0006-0000-0300-000006000000}">
      <text>
        <r>
          <rPr>
            <sz val="9"/>
            <color indexed="81"/>
            <rFont val="MS P ゴシック"/>
            <family val="3"/>
            <charset val="128"/>
          </rPr>
          <t xml:space="preserve">ここの数字は、個票と関連があるので、こちらの数字は変更しないでください。
</t>
        </r>
      </text>
    </comment>
    <comment ref="B8" authorId="0" shapeId="0" xr:uid="{00000000-0006-0000-0300-000007000000}">
      <text>
        <r>
          <rPr>
            <sz val="9"/>
            <color indexed="81"/>
            <rFont val="MS P ゴシック"/>
            <family val="3"/>
            <charset val="128"/>
          </rPr>
          <t xml:space="preserve">組み合わせ用の種目名なので、変えないでください。
</t>
        </r>
      </text>
    </comment>
    <comment ref="H8" authorId="0" shapeId="0" xr:uid="{00000000-0006-0000-0300-000008000000}">
      <text>
        <r>
          <rPr>
            <sz val="9"/>
            <color indexed="81"/>
            <rFont val="MS P ゴシック"/>
            <family val="3"/>
            <charset val="128"/>
          </rPr>
          <t xml:space="preserve">ここの数字は、個票と関連があるので、こちらの数字は変更しないでください。
</t>
        </r>
      </text>
    </comment>
    <comment ref="I8" authorId="0" shapeId="0" xr:uid="{00000000-0006-0000-0300-000009000000}">
      <text>
        <r>
          <rPr>
            <sz val="9"/>
            <color indexed="81"/>
            <rFont val="MS P ゴシック"/>
            <family val="3"/>
            <charset val="128"/>
          </rPr>
          <t xml:space="preserve">ここの数字は、個票と関連があるので、こちらの数字は変更しないでください。
</t>
        </r>
      </text>
    </comment>
    <comment ref="B9" authorId="0" shapeId="0" xr:uid="{00000000-0006-0000-0300-00000A000000}">
      <text>
        <r>
          <rPr>
            <sz val="9"/>
            <color indexed="81"/>
            <rFont val="MS P ゴシック"/>
            <family val="3"/>
            <charset val="128"/>
          </rPr>
          <t xml:space="preserve">組み合わせ用の種目名なので、変えないでください。
</t>
        </r>
      </text>
    </comment>
    <comment ref="H9" authorId="0" shapeId="0" xr:uid="{00000000-0006-0000-0300-00000B000000}">
      <text>
        <r>
          <rPr>
            <sz val="9"/>
            <color indexed="81"/>
            <rFont val="MS P ゴシック"/>
            <family val="3"/>
            <charset val="128"/>
          </rPr>
          <t xml:space="preserve">ここの数字は、個票と関連があるので、こちらの数字は変更しないでください。
</t>
        </r>
      </text>
    </comment>
    <comment ref="I9" authorId="0" shapeId="0" xr:uid="{00000000-0006-0000-0300-00000C000000}">
      <text>
        <r>
          <rPr>
            <sz val="9"/>
            <color indexed="81"/>
            <rFont val="MS P ゴシック"/>
            <family val="3"/>
            <charset val="128"/>
          </rPr>
          <t xml:space="preserve">ここの数字は、個票と関連があるので、こちらの数字は変更しないでください。
</t>
        </r>
      </text>
    </comment>
    <comment ref="B10" authorId="0" shapeId="0" xr:uid="{00000000-0006-0000-0300-00000D000000}">
      <text>
        <r>
          <rPr>
            <sz val="9"/>
            <color indexed="81"/>
            <rFont val="MS P ゴシック"/>
            <family val="3"/>
            <charset val="128"/>
          </rPr>
          <t xml:space="preserve">組み合わせ用の種目名なので、変えないでください。
</t>
        </r>
      </text>
    </comment>
    <comment ref="H10" authorId="0" shapeId="0" xr:uid="{00000000-0006-0000-0300-00000E000000}">
      <text>
        <r>
          <rPr>
            <sz val="9"/>
            <color indexed="81"/>
            <rFont val="MS P ゴシック"/>
            <family val="3"/>
            <charset val="128"/>
          </rPr>
          <t xml:space="preserve">ここの数字は、個票と関連があるので、こちらの数字は変更しないでください。
</t>
        </r>
      </text>
    </comment>
    <comment ref="I10" authorId="0" shapeId="0" xr:uid="{00000000-0006-0000-0300-00000F000000}">
      <text>
        <r>
          <rPr>
            <sz val="9"/>
            <color indexed="81"/>
            <rFont val="MS P ゴシック"/>
            <family val="3"/>
            <charset val="128"/>
          </rPr>
          <t xml:space="preserve">ここの数字は、個票と関連があるので、こちらの数字は変更しないでください。
</t>
        </r>
      </text>
    </comment>
    <comment ref="B11" authorId="0" shapeId="0" xr:uid="{00000000-0006-0000-0300-000010000000}">
      <text>
        <r>
          <rPr>
            <sz val="9"/>
            <color indexed="81"/>
            <rFont val="MS P ゴシック"/>
            <family val="3"/>
            <charset val="128"/>
          </rPr>
          <t xml:space="preserve">組み合わせ用の種目名なので、変えないでください。
</t>
        </r>
      </text>
    </comment>
    <comment ref="H11" authorId="0" shapeId="0" xr:uid="{00000000-0006-0000-0300-000011000000}">
      <text>
        <r>
          <rPr>
            <sz val="9"/>
            <color indexed="81"/>
            <rFont val="MS P ゴシック"/>
            <family val="3"/>
            <charset val="128"/>
          </rPr>
          <t xml:space="preserve">ここの数字は、個票と関連があるので、こちらの数字は変更しないでください。
</t>
        </r>
      </text>
    </comment>
    <comment ref="I11" authorId="0" shapeId="0" xr:uid="{00000000-0006-0000-0300-000012000000}">
      <text>
        <r>
          <rPr>
            <sz val="9"/>
            <color indexed="81"/>
            <rFont val="MS P ゴシック"/>
            <family val="3"/>
            <charset val="128"/>
          </rPr>
          <t xml:space="preserve">ここの数字は、個票と関連があるので、こちらの数字は変更しないでください。
</t>
        </r>
      </text>
    </comment>
    <comment ref="B12" authorId="0" shapeId="0" xr:uid="{00000000-0006-0000-0300-000013000000}">
      <text>
        <r>
          <rPr>
            <sz val="9"/>
            <color indexed="81"/>
            <rFont val="MS P ゴシック"/>
            <family val="3"/>
            <charset val="128"/>
          </rPr>
          <t xml:space="preserve">組み合わせ用の種目名なので、変えないでください。
</t>
        </r>
      </text>
    </comment>
    <comment ref="H12" authorId="0" shapeId="0" xr:uid="{00000000-0006-0000-0300-000014000000}">
      <text>
        <r>
          <rPr>
            <sz val="9"/>
            <color indexed="81"/>
            <rFont val="MS P ゴシック"/>
            <family val="3"/>
            <charset val="128"/>
          </rPr>
          <t xml:space="preserve">ここの数字は、個票と関連があるので、こちらの数字は変更しないでください。
</t>
        </r>
      </text>
    </comment>
    <comment ref="I12" authorId="0" shapeId="0" xr:uid="{00000000-0006-0000-0300-000015000000}">
      <text>
        <r>
          <rPr>
            <sz val="9"/>
            <color indexed="81"/>
            <rFont val="MS P ゴシック"/>
            <family val="3"/>
            <charset val="128"/>
          </rPr>
          <t xml:space="preserve">ここの数字は、個票と関連があるので、こちらの数字は変更しないでください。
</t>
        </r>
      </text>
    </comment>
    <comment ref="B13" authorId="0" shapeId="0" xr:uid="{00000000-0006-0000-0300-000016000000}">
      <text>
        <r>
          <rPr>
            <sz val="9"/>
            <color indexed="81"/>
            <rFont val="MS P ゴシック"/>
            <family val="3"/>
            <charset val="128"/>
          </rPr>
          <t xml:space="preserve">組み合わせ用の種目名なので、変えないでください。
</t>
        </r>
      </text>
    </comment>
    <comment ref="H13" authorId="0" shapeId="0" xr:uid="{00000000-0006-0000-0300-000017000000}">
      <text>
        <r>
          <rPr>
            <sz val="9"/>
            <color indexed="81"/>
            <rFont val="MS P ゴシック"/>
            <family val="3"/>
            <charset val="128"/>
          </rPr>
          <t xml:space="preserve">ここの数字は、個票と関連があるので、こちらの数字は変更しないでください。
</t>
        </r>
      </text>
    </comment>
    <comment ref="I13" authorId="0" shapeId="0" xr:uid="{00000000-0006-0000-0300-000018000000}">
      <text>
        <r>
          <rPr>
            <sz val="9"/>
            <color indexed="81"/>
            <rFont val="MS P ゴシック"/>
            <family val="3"/>
            <charset val="128"/>
          </rPr>
          <t xml:space="preserve">ここの数字は、個票と関連があるので、こちらの数字は変更しないでください。
</t>
        </r>
      </text>
    </comment>
    <comment ref="B14" authorId="0" shapeId="0" xr:uid="{00000000-0006-0000-0300-000019000000}">
      <text>
        <r>
          <rPr>
            <sz val="9"/>
            <color indexed="81"/>
            <rFont val="MS P ゴシック"/>
            <family val="3"/>
            <charset val="128"/>
          </rPr>
          <t xml:space="preserve">組み合わせ用の種目名なので、変えないでください。
</t>
        </r>
      </text>
    </comment>
    <comment ref="H14" authorId="0" shapeId="0" xr:uid="{00000000-0006-0000-0300-00001A000000}">
      <text>
        <r>
          <rPr>
            <sz val="9"/>
            <color indexed="81"/>
            <rFont val="MS P ゴシック"/>
            <family val="3"/>
            <charset val="128"/>
          </rPr>
          <t xml:space="preserve">ここの数字は、個票と関連があるので、こちらの数字は変更しないでください。
</t>
        </r>
      </text>
    </comment>
    <comment ref="I14" authorId="0" shapeId="0" xr:uid="{00000000-0006-0000-0300-00001B000000}">
      <text>
        <r>
          <rPr>
            <sz val="9"/>
            <color indexed="81"/>
            <rFont val="MS P ゴシック"/>
            <family val="3"/>
            <charset val="128"/>
          </rPr>
          <t xml:space="preserve">ここの数字は、個票と関連があるので、こちらの数字は変更しないでください。
</t>
        </r>
      </text>
    </comment>
    <comment ref="B15" authorId="0" shapeId="0" xr:uid="{00000000-0006-0000-0300-00001C000000}">
      <text>
        <r>
          <rPr>
            <sz val="9"/>
            <color indexed="81"/>
            <rFont val="MS P ゴシック"/>
            <family val="3"/>
            <charset val="128"/>
          </rPr>
          <t xml:space="preserve">組み合わせ用の種目名なので、変えないでください。
</t>
        </r>
      </text>
    </comment>
    <comment ref="H15" authorId="0" shapeId="0" xr:uid="{00000000-0006-0000-0300-00001D000000}">
      <text>
        <r>
          <rPr>
            <sz val="9"/>
            <color indexed="81"/>
            <rFont val="MS P ゴシック"/>
            <family val="3"/>
            <charset val="128"/>
          </rPr>
          <t xml:space="preserve">ここの数字は、個票と関連があるので、こちらの数字は変更しないでください。
</t>
        </r>
      </text>
    </comment>
    <comment ref="I15" authorId="0" shapeId="0" xr:uid="{00000000-0006-0000-0300-00001E000000}">
      <text>
        <r>
          <rPr>
            <sz val="9"/>
            <color indexed="81"/>
            <rFont val="MS P ゴシック"/>
            <family val="3"/>
            <charset val="128"/>
          </rPr>
          <t xml:space="preserve">ここの数字は、個票と関連があるので、こちらの数字は変更しないでください。
</t>
        </r>
      </text>
    </comment>
    <comment ref="B16" authorId="0" shapeId="0" xr:uid="{00000000-0006-0000-0300-00001F000000}">
      <text>
        <r>
          <rPr>
            <sz val="9"/>
            <color indexed="81"/>
            <rFont val="MS P ゴシック"/>
            <family val="3"/>
            <charset val="128"/>
          </rPr>
          <t xml:space="preserve">組み合わせ用の種目名なので、変えないでください。
</t>
        </r>
      </text>
    </comment>
    <comment ref="H16" authorId="0" shapeId="0" xr:uid="{00000000-0006-0000-0300-000020000000}">
      <text>
        <r>
          <rPr>
            <sz val="9"/>
            <color indexed="81"/>
            <rFont val="MS P ゴシック"/>
            <family val="3"/>
            <charset val="128"/>
          </rPr>
          <t xml:space="preserve">ここの数字は、個票と関連があるので、こちらの数字は変更しないでください。
</t>
        </r>
      </text>
    </comment>
    <comment ref="I16" authorId="0" shapeId="0" xr:uid="{00000000-0006-0000-0300-000021000000}">
      <text>
        <r>
          <rPr>
            <sz val="9"/>
            <color indexed="81"/>
            <rFont val="MS P ゴシック"/>
            <family val="3"/>
            <charset val="128"/>
          </rPr>
          <t xml:space="preserve">ここの数字は、個票と関連があるので、こちらの数字は変更しないでください。
</t>
        </r>
      </text>
    </comment>
    <comment ref="B17" authorId="0" shapeId="0" xr:uid="{00000000-0006-0000-0300-000022000000}">
      <text>
        <r>
          <rPr>
            <sz val="9"/>
            <color indexed="81"/>
            <rFont val="MS P ゴシック"/>
            <family val="3"/>
            <charset val="128"/>
          </rPr>
          <t xml:space="preserve">組み合わせ用の種目名なので、変えないでください。
</t>
        </r>
      </text>
    </comment>
    <comment ref="H17" authorId="0" shapeId="0" xr:uid="{00000000-0006-0000-0300-000023000000}">
      <text>
        <r>
          <rPr>
            <sz val="9"/>
            <color indexed="81"/>
            <rFont val="MS P ゴシック"/>
            <family val="3"/>
            <charset val="128"/>
          </rPr>
          <t xml:space="preserve">ここの数字は、個票と関連があるので、こちらの数字は変更しないでください。
</t>
        </r>
      </text>
    </comment>
    <comment ref="I17" authorId="0" shapeId="0" xr:uid="{00000000-0006-0000-0300-000024000000}">
      <text>
        <r>
          <rPr>
            <sz val="9"/>
            <color indexed="81"/>
            <rFont val="MS P ゴシック"/>
            <family val="3"/>
            <charset val="128"/>
          </rPr>
          <t xml:space="preserve">ここの数字は、個票と関連があるので、こちらの数字は変更しないでください。
</t>
        </r>
      </text>
    </comment>
    <comment ref="B18" authorId="0" shapeId="0" xr:uid="{00000000-0006-0000-0300-000025000000}">
      <text>
        <r>
          <rPr>
            <sz val="9"/>
            <color indexed="81"/>
            <rFont val="MS P ゴシック"/>
            <family val="3"/>
            <charset val="128"/>
          </rPr>
          <t xml:space="preserve">組み合わせ用の種目名なので、変えないでください。
</t>
        </r>
      </text>
    </comment>
    <comment ref="H18" authorId="0" shapeId="0" xr:uid="{00000000-0006-0000-0300-000026000000}">
      <text>
        <r>
          <rPr>
            <sz val="9"/>
            <color indexed="81"/>
            <rFont val="MS P ゴシック"/>
            <family val="3"/>
            <charset val="128"/>
          </rPr>
          <t xml:space="preserve">ここの数字は、個票と関連があるので、こちらの数字は変更しないでください。
</t>
        </r>
      </text>
    </comment>
    <comment ref="I18" authorId="0" shapeId="0" xr:uid="{00000000-0006-0000-0300-000027000000}">
      <text>
        <r>
          <rPr>
            <sz val="9"/>
            <color indexed="81"/>
            <rFont val="MS P ゴシック"/>
            <family val="3"/>
            <charset val="128"/>
          </rPr>
          <t xml:space="preserve">ここの数字は、個票と関連があるので、こちらの数字は変更しないでください。
</t>
        </r>
      </text>
    </comment>
    <comment ref="B19" authorId="0" shapeId="0" xr:uid="{00000000-0006-0000-0300-000028000000}">
      <text>
        <r>
          <rPr>
            <sz val="9"/>
            <color indexed="81"/>
            <rFont val="MS P ゴシック"/>
            <family val="3"/>
            <charset val="128"/>
          </rPr>
          <t xml:space="preserve">組み合わせ用の種目名なので、変えないでください。
</t>
        </r>
      </text>
    </comment>
    <comment ref="H19" authorId="0" shapeId="0" xr:uid="{00000000-0006-0000-0300-000029000000}">
      <text>
        <r>
          <rPr>
            <sz val="9"/>
            <color indexed="81"/>
            <rFont val="MS P ゴシック"/>
            <family val="3"/>
            <charset val="128"/>
          </rPr>
          <t xml:space="preserve">ここの数字は、個票と関連があるので、こちらの数字は変更しないでください。
</t>
        </r>
      </text>
    </comment>
    <comment ref="I19" authorId="0" shapeId="0" xr:uid="{00000000-0006-0000-0300-00002A000000}">
      <text>
        <r>
          <rPr>
            <sz val="9"/>
            <color indexed="81"/>
            <rFont val="MS P ゴシック"/>
            <family val="3"/>
            <charset val="128"/>
          </rPr>
          <t xml:space="preserve">ここの数字は、個票と関連があるので、こちらの数字は変更しないでください。
</t>
        </r>
      </text>
    </comment>
    <comment ref="B20" authorId="0" shapeId="0" xr:uid="{00000000-0006-0000-0300-00002B000000}">
      <text>
        <r>
          <rPr>
            <sz val="9"/>
            <color indexed="81"/>
            <rFont val="MS P ゴシック"/>
            <family val="3"/>
            <charset val="128"/>
          </rPr>
          <t xml:space="preserve">組み合わせ用の種目名なので、変えないでください。
</t>
        </r>
      </text>
    </comment>
    <comment ref="H20" authorId="0" shapeId="0" xr:uid="{00000000-0006-0000-0300-00002C000000}">
      <text>
        <r>
          <rPr>
            <sz val="9"/>
            <color indexed="81"/>
            <rFont val="MS P ゴシック"/>
            <family val="3"/>
            <charset val="128"/>
          </rPr>
          <t xml:space="preserve">ここの数字は、個票と関連があるので、こちらの数字は変更しないでください。
</t>
        </r>
      </text>
    </comment>
    <comment ref="I20" authorId="0" shapeId="0" xr:uid="{00000000-0006-0000-0300-00002D000000}">
      <text>
        <r>
          <rPr>
            <sz val="9"/>
            <color indexed="81"/>
            <rFont val="MS P ゴシック"/>
            <family val="3"/>
            <charset val="128"/>
          </rPr>
          <t xml:space="preserve">ここの数字は、個票と関連があるので、こちらの数字は変更しないでください。
</t>
        </r>
      </text>
    </comment>
    <comment ref="B21" authorId="0" shapeId="0" xr:uid="{00000000-0006-0000-0300-00002E000000}">
      <text>
        <r>
          <rPr>
            <sz val="9"/>
            <color indexed="81"/>
            <rFont val="MS P ゴシック"/>
            <family val="3"/>
            <charset val="128"/>
          </rPr>
          <t xml:space="preserve">組み合わせ用の種目名なので、変えないでください。
</t>
        </r>
      </text>
    </comment>
    <comment ref="H21" authorId="0" shapeId="0" xr:uid="{00000000-0006-0000-0300-00002F000000}">
      <text>
        <r>
          <rPr>
            <sz val="9"/>
            <color indexed="81"/>
            <rFont val="MS P ゴシック"/>
            <family val="3"/>
            <charset val="128"/>
          </rPr>
          <t xml:space="preserve">ここの数字は、個票と関連があるので、こちらの数字は変更しないでください。
</t>
        </r>
      </text>
    </comment>
    <comment ref="I21" authorId="0" shapeId="0" xr:uid="{00000000-0006-0000-0300-000030000000}">
      <text>
        <r>
          <rPr>
            <sz val="9"/>
            <color indexed="81"/>
            <rFont val="MS P ゴシック"/>
            <family val="3"/>
            <charset val="128"/>
          </rPr>
          <t xml:space="preserve">ここの数字は、個票と関連があるので、こちらの数字は変更しないでください。
</t>
        </r>
      </text>
    </comment>
    <comment ref="B22" authorId="0" shapeId="0" xr:uid="{00000000-0006-0000-0300-000031000000}">
      <text>
        <r>
          <rPr>
            <sz val="9"/>
            <color indexed="81"/>
            <rFont val="MS P ゴシック"/>
            <family val="3"/>
            <charset val="128"/>
          </rPr>
          <t xml:space="preserve">組み合わせ用の種目名なので、変えないでください。
</t>
        </r>
      </text>
    </comment>
    <comment ref="H22" authorId="0" shapeId="0" xr:uid="{00000000-0006-0000-0300-000032000000}">
      <text>
        <r>
          <rPr>
            <sz val="9"/>
            <color indexed="81"/>
            <rFont val="MS P ゴシック"/>
            <family val="3"/>
            <charset val="128"/>
          </rPr>
          <t xml:space="preserve">ここの数字は、個票と関連があるので、こちらの数字は変更しないでください。
</t>
        </r>
      </text>
    </comment>
    <comment ref="I22" authorId="0" shapeId="0" xr:uid="{00000000-0006-0000-0300-000033000000}">
      <text>
        <r>
          <rPr>
            <sz val="9"/>
            <color indexed="81"/>
            <rFont val="MS P ゴシック"/>
            <family val="3"/>
            <charset val="128"/>
          </rPr>
          <t xml:space="preserve">ここの数字は、個票と関連があるので、こちらの数字は変更しないでください。
</t>
        </r>
      </text>
    </comment>
    <comment ref="B23" authorId="0" shapeId="0" xr:uid="{00000000-0006-0000-0300-000034000000}">
      <text>
        <r>
          <rPr>
            <sz val="9"/>
            <color indexed="81"/>
            <rFont val="MS P ゴシック"/>
            <family val="3"/>
            <charset val="128"/>
          </rPr>
          <t xml:space="preserve">組み合わせ用の種目名なので、変えないでください。
</t>
        </r>
      </text>
    </comment>
    <comment ref="H23" authorId="0" shapeId="0" xr:uid="{00000000-0006-0000-0300-000035000000}">
      <text>
        <r>
          <rPr>
            <sz val="9"/>
            <color indexed="81"/>
            <rFont val="MS P ゴシック"/>
            <family val="3"/>
            <charset val="128"/>
          </rPr>
          <t xml:space="preserve">ここの数字は、個票と関連があるので、こちらの数字は変更しないでください。
</t>
        </r>
      </text>
    </comment>
    <comment ref="I23" authorId="0" shapeId="0" xr:uid="{00000000-0006-0000-0300-000036000000}">
      <text>
        <r>
          <rPr>
            <sz val="9"/>
            <color indexed="81"/>
            <rFont val="MS P ゴシック"/>
            <family val="3"/>
            <charset val="128"/>
          </rPr>
          <t xml:space="preserve">ここの数字は、個票と関連があるので、こちらの数字は変更しないでください。
</t>
        </r>
      </text>
    </comment>
    <comment ref="B24" authorId="0" shapeId="0" xr:uid="{00000000-0006-0000-0300-000037000000}">
      <text>
        <r>
          <rPr>
            <sz val="9"/>
            <color indexed="81"/>
            <rFont val="MS P ゴシック"/>
            <family val="3"/>
            <charset val="128"/>
          </rPr>
          <t xml:space="preserve">組み合わせ用の種目名なので、変えないでください。
</t>
        </r>
      </text>
    </comment>
    <comment ref="H24" authorId="0" shapeId="0" xr:uid="{00000000-0006-0000-0300-000038000000}">
      <text>
        <r>
          <rPr>
            <sz val="9"/>
            <color indexed="81"/>
            <rFont val="MS P ゴシック"/>
            <family val="3"/>
            <charset val="128"/>
          </rPr>
          <t xml:space="preserve">ここの数字は、個票と関連があるので、こちらの数字は変更しないでください。
</t>
        </r>
      </text>
    </comment>
    <comment ref="I24" authorId="0" shapeId="0" xr:uid="{00000000-0006-0000-0300-000039000000}">
      <text>
        <r>
          <rPr>
            <sz val="9"/>
            <color indexed="81"/>
            <rFont val="MS P ゴシック"/>
            <family val="3"/>
            <charset val="128"/>
          </rPr>
          <t xml:space="preserve">ここの数字は、個票と関連があるので、こちらの数字は変更しないでください。
</t>
        </r>
      </text>
    </comment>
    <comment ref="B25" authorId="0" shapeId="0" xr:uid="{00000000-0006-0000-0300-00003A000000}">
      <text>
        <r>
          <rPr>
            <sz val="9"/>
            <color indexed="81"/>
            <rFont val="MS P ゴシック"/>
            <family val="3"/>
            <charset val="128"/>
          </rPr>
          <t xml:space="preserve">組み合わせ用の種目名なので、変えないでください。
</t>
        </r>
      </text>
    </comment>
    <comment ref="H25" authorId="0" shapeId="0" xr:uid="{00000000-0006-0000-0300-00003B000000}">
      <text>
        <r>
          <rPr>
            <sz val="9"/>
            <color indexed="81"/>
            <rFont val="MS P ゴシック"/>
            <family val="3"/>
            <charset val="128"/>
          </rPr>
          <t xml:space="preserve">ここの数字は、個票と関連があるので、こちらの数字は変更しないでください。
</t>
        </r>
      </text>
    </comment>
    <comment ref="I25" authorId="0" shapeId="0" xr:uid="{00000000-0006-0000-0300-00003C000000}">
      <text>
        <r>
          <rPr>
            <sz val="9"/>
            <color indexed="81"/>
            <rFont val="MS P ゴシック"/>
            <family val="3"/>
            <charset val="128"/>
          </rPr>
          <t xml:space="preserve">ここの数字は、個票と関連があるので、こちらの数字は変更しないでください。
</t>
        </r>
      </text>
    </comment>
    <comment ref="B26" authorId="0" shapeId="0" xr:uid="{00000000-0006-0000-0300-00003D000000}">
      <text>
        <r>
          <rPr>
            <sz val="9"/>
            <color indexed="81"/>
            <rFont val="MS P ゴシック"/>
            <family val="3"/>
            <charset val="128"/>
          </rPr>
          <t xml:space="preserve">組み合わせ用の種目名なので、変えないでください。
</t>
        </r>
      </text>
    </comment>
    <comment ref="H26" authorId="0" shapeId="0" xr:uid="{00000000-0006-0000-0300-00003E000000}">
      <text>
        <r>
          <rPr>
            <sz val="9"/>
            <color indexed="81"/>
            <rFont val="MS P ゴシック"/>
            <family val="3"/>
            <charset val="128"/>
          </rPr>
          <t xml:space="preserve">ここの数字は、個票と関連があるので、こちらの数字は変更しないでください。
</t>
        </r>
      </text>
    </comment>
    <comment ref="I26" authorId="0" shapeId="0" xr:uid="{00000000-0006-0000-0300-00003F000000}">
      <text>
        <r>
          <rPr>
            <sz val="9"/>
            <color indexed="81"/>
            <rFont val="MS P ゴシック"/>
            <family val="3"/>
            <charset val="128"/>
          </rPr>
          <t xml:space="preserve">ここの数字は、個票と関連があるので、こちらの数字は変更しないでください。
</t>
        </r>
      </text>
    </comment>
    <comment ref="B27" authorId="0" shapeId="0" xr:uid="{00000000-0006-0000-0300-000040000000}">
      <text>
        <r>
          <rPr>
            <sz val="9"/>
            <color indexed="81"/>
            <rFont val="MS P ゴシック"/>
            <family val="3"/>
            <charset val="128"/>
          </rPr>
          <t xml:space="preserve">組み合わせ用の種目名なので、変えないでください。
</t>
        </r>
      </text>
    </comment>
    <comment ref="H27" authorId="0" shapeId="0" xr:uid="{00000000-0006-0000-0300-000041000000}">
      <text>
        <r>
          <rPr>
            <sz val="9"/>
            <color indexed="81"/>
            <rFont val="MS P ゴシック"/>
            <family val="3"/>
            <charset val="128"/>
          </rPr>
          <t xml:space="preserve">ここの数字は、個票と関連があるので、こちらの数字は変更しないでください。
</t>
        </r>
      </text>
    </comment>
    <comment ref="I27" authorId="0" shapeId="0" xr:uid="{00000000-0006-0000-0300-000042000000}">
      <text>
        <r>
          <rPr>
            <sz val="9"/>
            <color indexed="81"/>
            <rFont val="MS P ゴシック"/>
            <family val="3"/>
            <charset val="128"/>
          </rPr>
          <t xml:space="preserve">ここの数字は、個票と関連があるので、こちらの数字は変更しないでください。
</t>
        </r>
      </text>
    </comment>
    <comment ref="B28" authorId="0" shapeId="0" xr:uid="{00000000-0006-0000-0300-000043000000}">
      <text>
        <r>
          <rPr>
            <sz val="9"/>
            <color indexed="81"/>
            <rFont val="MS P ゴシック"/>
            <family val="3"/>
            <charset val="128"/>
          </rPr>
          <t xml:space="preserve">組み合わせ用の種目名なので、変えないでください。
</t>
        </r>
      </text>
    </comment>
    <comment ref="H28" authorId="0" shapeId="0" xr:uid="{00000000-0006-0000-0300-000044000000}">
      <text>
        <r>
          <rPr>
            <sz val="9"/>
            <color indexed="81"/>
            <rFont val="MS P ゴシック"/>
            <family val="3"/>
            <charset val="128"/>
          </rPr>
          <t xml:space="preserve">ここの数字は、個票と関連があるので、こちらの数字は変更しないでください。
</t>
        </r>
      </text>
    </comment>
    <comment ref="I28" authorId="0" shapeId="0" xr:uid="{00000000-0006-0000-0300-000045000000}">
      <text>
        <r>
          <rPr>
            <sz val="9"/>
            <color indexed="81"/>
            <rFont val="MS P ゴシック"/>
            <family val="3"/>
            <charset val="128"/>
          </rPr>
          <t xml:space="preserve">ここの数字は、個票と関連があるので、こちらの数字は変更しないでください。
</t>
        </r>
      </text>
    </comment>
    <comment ref="B29" authorId="0" shapeId="0" xr:uid="{00000000-0006-0000-0300-000046000000}">
      <text>
        <r>
          <rPr>
            <sz val="9"/>
            <color indexed="81"/>
            <rFont val="MS P ゴシック"/>
            <family val="3"/>
            <charset val="128"/>
          </rPr>
          <t xml:space="preserve">組み合わせ用の種目名なので、変えないでください。
</t>
        </r>
      </text>
    </comment>
    <comment ref="H29" authorId="0" shapeId="0" xr:uid="{00000000-0006-0000-0300-000047000000}">
      <text>
        <r>
          <rPr>
            <sz val="9"/>
            <color indexed="81"/>
            <rFont val="MS P ゴシック"/>
            <family val="3"/>
            <charset val="128"/>
          </rPr>
          <t xml:space="preserve">ここの数字は、個票と関連があるので、こちらの数字は変更しないでください。
</t>
        </r>
      </text>
    </comment>
    <comment ref="I29" authorId="0" shapeId="0" xr:uid="{00000000-0006-0000-0300-000048000000}">
      <text>
        <r>
          <rPr>
            <sz val="9"/>
            <color indexed="81"/>
            <rFont val="MS P ゴシック"/>
            <family val="3"/>
            <charset val="128"/>
          </rPr>
          <t xml:space="preserve">ここの数字は、個票と関連があるので、こちらの数字は変更しないでください。
</t>
        </r>
      </text>
    </comment>
    <comment ref="B30" authorId="0" shapeId="0" xr:uid="{00000000-0006-0000-0300-000049000000}">
      <text>
        <r>
          <rPr>
            <sz val="9"/>
            <color indexed="81"/>
            <rFont val="MS P ゴシック"/>
            <family val="3"/>
            <charset val="128"/>
          </rPr>
          <t xml:space="preserve">組み合わせ用の種目名なので、変えないでください。
</t>
        </r>
      </text>
    </comment>
    <comment ref="H30" authorId="0" shapeId="0" xr:uid="{00000000-0006-0000-0300-00004A000000}">
      <text>
        <r>
          <rPr>
            <sz val="9"/>
            <color indexed="81"/>
            <rFont val="MS P ゴシック"/>
            <family val="3"/>
            <charset val="128"/>
          </rPr>
          <t xml:space="preserve">ここの数字は、個票と関連があるので、こちらの数字は変更しないでください。
</t>
        </r>
      </text>
    </comment>
    <comment ref="I30" authorId="0" shapeId="0" xr:uid="{00000000-0006-0000-0300-00004B000000}">
      <text>
        <r>
          <rPr>
            <sz val="9"/>
            <color indexed="81"/>
            <rFont val="MS P ゴシック"/>
            <family val="3"/>
            <charset val="128"/>
          </rPr>
          <t xml:space="preserve">ここの数字は、個票と関連があるので、こちらの数字は変更しないでください。
</t>
        </r>
      </text>
    </comment>
    <comment ref="B31" authorId="0" shapeId="0" xr:uid="{00000000-0006-0000-0300-00004C000000}">
      <text>
        <r>
          <rPr>
            <sz val="9"/>
            <color indexed="81"/>
            <rFont val="MS P ゴシック"/>
            <family val="3"/>
            <charset val="128"/>
          </rPr>
          <t xml:space="preserve">組み合わせ用の種目名なので、変えないでください。
</t>
        </r>
      </text>
    </comment>
    <comment ref="H31" authorId="0" shapeId="0" xr:uid="{00000000-0006-0000-0300-00004D000000}">
      <text>
        <r>
          <rPr>
            <sz val="9"/>
            <color indexed="81"/>
            <rFont val="MS P ゴシック"/>
            <family val="3"/>
            <charset val="128"/>
          </rPr>
          <t xml:space="preserve">ここの数字は、個票と関連があるので、こちらの数字は変更しないでください。
</t>
        </r>
      </text>
    </comment>
    <comment ref="I31" authorId="0" shapeId="0" xr:uid="{00000000-0006-0000-0300-00004E000000}">
      <text>
        <r>
          <rPr>
            <sz val="9"/>
            <color indexed="81"/>
            <rFont val="MS P ゴシック"/>
            <family val="3"/>
            <charset val="128"/>
          </rPr>
          <t xml:space="preserve">ここの数字は、個票と関連があるので、こちらの数字は変更しないでください。
</t>
        </r>
      </text>
    </comment>
    <comment ref="B32" authorId="0" shapeId="0" xr:uid="{00000000-0006-0000-0300-00004F000000}">
      <text>
        <r>
          <rPr>
            <sz val="9"/>
            <color indexed="81"/>
            <rFont val="MS P ゴシック"/>
            <family val="3"/>
            <charset val="128"/>
          </rPr>
          <t xml:space="preserve">組み合わせ用の種目名なので、変えないでください。
</t>
        </r>
      </text>
    </comment>
    <comment ref="H32" authorId="0" shapeId="0" xr:uid="{00000000-0006-0000-0300-000050000000}">
      <text>
        <r>
          <rPr>
            <sz val="9"/>
            <color indexed="81"/>
            <rFont val="MS P ゴシック"/>
            <family val="3"/>
            <charset val="128"/>
          </rPr>
          <t xml:space="preserve">ここの数字は、個票と関連があるので、こちらの数字は変更しないでください。
</t>
        </r>
      </text>
    </comment>
    <comment ref="I32" authorId="0" shapeId="0" xr:uid="{00000000-0006-0000-0300-000051000000}">
      <text>
        <r>
          <rPr>
            <sz val="9"/>
            <color indexed="81"/>
            <rFont val="MS P ゴシック"/>
            <family val="3"/>
            <charset val="128"/>
          </rPr>
          <t xml:space="preserve">ここの数字は、個票と関連があるので、こちらの数字は変更しないでください。
</t>
        </r>
      </text>
    </comment>
    <comment ref="B33" authorId="0" shapeId="0" xr:uid="{00000000-0006-0000-0300-000052000000}">
      <text>
        <r>
          <rPr>
            <sz val="9"/>
            <color indexed="81"/>
            <rFont val="MS P ゴシック"/>
            <family val="3"/>
            <charset val="128"/>
          </rPr>
          <t xml:space="preserve">組み合わせ用の種目名なので、変えないでください。
</t>
        </r>
      </text>
    </comment>
    <comment ref="H33" authorId="0" shapeId="0" xr:uid="{00000000-0006-0000-0300-000053000000}">
      <text>
        <r>
          <rPr>
            <sz val="9"/>
            <color indexed="81"/>
            <rFont val="MS P ゴシック"/>
            <family val="3"/>
            <charset val="128"/>
          </rPr>
          <t xml:space="preserve">ここの数字は、個票と関連があるので、こちらの数字は変更しないでください。
</t>
        </r>
      </text>
    </comment>
    <comment ref="I33" authorId="0" shapeId="0" xr:uid="{00000000-0006-0000-0300-000054000000}">
      <text>
        <r>
          <rPr>
            <sz val="9"/>
            <color indexed="81"/>
            <rFont val="MS P ゴシック"/>
            <family val="3"/>
            <charset val="128"/>
          </rPr>
          <t xml:space="preserve">ここの数字は、個票と関連があるので、こちらの数字は変更しないでください。
</t>
        </r>
      </text>
    </comment>
    <comment ref="B34" authorId="0" shapeId="0" xr:uid="{00000000-0006-0000-0300-000055000000}">
      <text>
        <r>
          <rPr>
            <sz val="9"/>
            <color indexed="81"/>
            <rFont val="MS P ゴシック"/>
            <family val="3"/>
            <charset val="128"/>
          </rPr>
          <t xml:space="preserve">組み合わせ用の種目名なので、変えないでください。
</t>
        </r>
      </text>
    </comment>
    <comment ref="H34" authorId="0" shapeId="0" xr:uid="{00000000-0006-0000-0300-000056000000}">
      <text>
        <r>
          <rPr>
            <sz val="9"/>
            <color indexed="81"/>
            <rFont val="MS P ゴシック"/>
            <family val="3"/>
            <charset val="128"/>
          </rPr>
          <t xml:space="preserve">ここの数字は、個票と関連があるので、こちらの数字は変更しないでください。
</t>
        </r>
      </text>
    </comment>
    <comment ref="I34" authorId="0" shapeId="0" xr:uid="{00000000-0006-0000-0300-000057000000}">
      <text>
        <r>
          <rPr>
            <sz val="9"/>
            <color indexed="81"/>
            <rFont val="MS P ゴシック"/>
            <family val="3"/>
            <charset val="128"/>
          </rPr>
          <t xml:space="preserve">ここの数字は、個票と関連があるので、こちらの数字は変更しないでください。
</t>
        </r>
      </text>
    </comment>
    <comment ref="B35" authorId="0" shapeId="0" xr:uid="{00000000-0006-0000-0300-000058000000}">
      <text>
        <r>
          <rPr>
            <sz val="9"/>
            <color indexed="81"/>
            <rFont val="MS P ゴシック"/>
            <family val="3"/>
            <charset val="128"/>
          </rPr>
          <t xml:space="preserve">組み合わせ用の種目名なので、変えないでください。
</t>
        </r>
      </text>
    </comment>
    <comment ref="H35" authorId="0" shapeId="0" xr:uid="{00000000-0006-0000-0300-000059000000}">
      <text>
        <r>
          <rPr>
            <sz val="9"/>
            <color indexed="81"/>
            <rFont val="MS P ゴシック"/>
            <family val="3"/>
            <charset val="128"/>
          </rPr>
          <t xml:space="preserve">ここの数字は、個票と関連があるので、こちらの数字は変更しないでください。
</t>
        </r>
      </text>
    </comment>
    <comment ref="I35" authorId="0" shapeId="0" xr:uid="{00000000-0006-0000-0300-00005A000000}">
      <text>
        <r>
          <rPr>
            <sz val="9"/>
            <color indexed="81"/>
            <rFont val="MS P ゴシック"/>
            <family val="3"/>
            <charset val="128"/>
          </rPr>
          <t xml:space="preserve">ここの数字は、個票と関連があるので、こちらの数字は変更しないでください。
</t>
        </r>
      </text>
    </comment>
    <comment ref="B36" authorId="0" shapeId="0" xr:uid="{00000000-0006-0000-0300-00005B000000}">
      <text>
        <r>
          <rPr>
            <sz val="9"/>
            <color indexed="81"/>
            <rFont val="MS P ゴシック"/>
            <family val="3"/>
            <charset val="128"/>
          </rPr>
          <t xml:space="preserve">組み合わせ用の種目名なので、変えないでください。
</t>
        </r>
      </text>
    </comment>
    <comment ref="H36" authorId="0" shapeId="0" xr:uid="{00000000-0006-0000-0300-00005C000000}">
      <text>
        <r>
          <rPr>
            <sz val="9"/>
            <color indexed="81"/>
            <rFont val="MS P ゴシック"/>
            <family val="3"/>
            <charset val="128"/>
          </rPr>
          <t xml:space="preserve">ここの数字は、個票と関連があるので、こちらの数字は変更しないでください。
</t>
        </r>
      </text>
    </comment>
    <comment ref="I36" authorId="0" shapeId="0" xr:uid="{00000000-0006-0000-0300-00005D000000}">
      <text>
        <r>
          <rPr>
            <sz val="9"/>
            <color indexed="81"/>
            <rFont val="MS P ゴシック"/>
            <family val="3"/>
            <charset val="128"/>
          </rPr>
          <t xml:space="preserve">ここの数字は、個票と関連があるので、こちらの数字は変更しないでください。
</t>
        </r>
      </text>
    </comment>
    <comment ref="B37" authorId="0" shapeId="0" xr:uid="{00000000-0006-0000-0300-00005E000000}">
      <text>
        <r>
          <rPr>
            <sz val="9"/>
            <color indexed="81"/>
            <rFont val="MS P ゴシック"/>
            <family val="3"/>
            <charset val="128"/>
          </rPr>
          <t xml:space="preserve">組み合わせ用の種目名なので、変えないでください。
</t>
        </r>
      </text>
    </comment>
    <comment ref="H37" authorId="0" shapeId="0" xr:uid="{00000000-0006-0000-0300-00005F000000}">
      <text>
        <r>
          <rPr>
            <sz val="9"/>
            <color indexed="81"/>
            <rFont val="MS P ゴシック"/>
            <family val="3"/>
            <charset val="128"/>
          </rPr>
          <t xml:space="preserve">ここの数字は、個票と関連があるので、こちらの数字は変更しないでください。
</t>
        </r>
      </text>
    </comment>
    <comment ref="I37" authorId="0" shapeId="0" xr:uid="{00000000-0006-0000-0300-000060000000}">
      <text>
        <r>
          <rPr>
            <sz val="9"/>
            <color indexed="81"/>
            <rFont val="MS P ゴシック"/>
            <family val="3"/>
            <charset val="128"/>
          </rPr>
          <t xml:space="preserve">ここの数字は、個票と関連があるので、こちらの数字は変更しないでください。
</t>
        </r>
      </text>
    </comment>
    <comment ref="B38" authorId="0" shapeId="0" xr:uid="{00000000-0006-0000-0300-000061000000}">
      <text>
        <r>
          <rPr>
            <sz val="9"/>
            <color indexed="81"/>
            <rFont val="MS P ゴシック"/>
            <family val="3"/>
            <charset val="128"/>
          </rPr>
          <t xml:space="preserve">組み合わせ用の種目名なので、変えないでください。
</t>
        </r>
      </text>
    </comment>
    <comment ref="H38" authorId="0" shapeId="0" xr:uid="{00000000-0006-0000-0300-000062000000}">
      <text>
        <r>
          <rPr>
            <sz val="9"/>
            <color indexed="81"/>
            <rFont val="MS P ゴシック"/>
            <family val="3"/>
            <charset val="128"/>
          </rPr>
          <t xml:space="preserve">ここの数字は、個票と関連があるので、こちらの数字は変更しないでください。
</t>
        </r>
      </text>
    </comment>
    <comment ref="I38" authorId="0" shapeId="0" xr:uid="{00000000-0006-0000-0300-000063000000}">
      <text>
        <r>
          <rPr>
            <sz val="9"/>
            <color indexed="81"/>
            <rFont val="MS P ゴシック"/>
            <family val="3"/>
            <charset val="128"/>
          </rPr>
          <t xml:space="preserve">ここの数字は、個票と関連があるので、こちらの数字は変更しないでください。
</t>
        </r>
      </text>
    </comment>
    <comment ref="B39" authorId="0" shapeId="0" xr:uid="{00000000-0006-0000-0300-000064000000}">
      <text>
        <r>
          <rPr>
            <sz val="9"/>
            <color indexed="81"/>
            <rFont val="MS P ゴシック"/>
            <family val="3"/>
            <charset val="128"/>
          </rPr>
          <t xml:space="preserve">組み合わせ用の種目名なので、変えないでください。
</t>
        </r>
      </text>
    </comment>
    <comment ref="H39" authorId="0" shapeId="0" xr:uid="{00000000-0006-0000-0300-000065000000}">
      <text>
        <r>
          <rPr>
            <sz val="9"/>
            <color indexed="81"/>
            <rFont val="MS P ゴシック"/>
            <family val="3"/>
            <charset val="128"/>
          </rPr>
          <t xml:space="preserve">ここの数字は、個票と関連があるので、こちらの数字は変更しないでください。
</t>
        </r>
      </text>
    </comment>
    <comment ref="I39" authorId="0" shapeId="0" xr:uid="{00000000-0006-0000-0300-000066000000}">
      <text>
        <r>
          <rPr>
            <sz val="9"/>
            <color indexed="81"/>
            <rFont val="MS P ゴシック"/>
            <family val="3"/>
            <charset val="128"/>
          </rPr>
          <t xml:space="preserve">ここの数字は、個票と関連があるので、こちらの数字は変更しないでください。
</t>
        </r>
      </text>
    </comment>
    <comment ref="B40" authorId="0" shapeId="0" xr:uid="{00000000-0006-0000-0300-000067000000}">
      <text>
        <r>
          <rPr>
            <sz val="9"/>
            <color indexed="81"/>
            <rFont val="MS P ゴシック"/>
            <family val="3"/>
            <charset val="128"/>
          </rPr>
          <t xml:space="preserve">組み合わせ用の種目名なので、変えないでください。
</t>
        </r>
      </text>
    </comment>
    <comment ref="H40" authorId="0" shapeId="0" xr:uid="{00000000-0006-0000-0300-000068000000}">
      <text>
        <r>
          <rPr>
            <sz val="9"/>
            <color indexed="81"/>
            <rFont val="MS P ゴシック"/>
            <family val="3"/>
            <charset val="128"/>
          </rPr>
          <t xml:space="preserve">ここの数字は、個票と関連があるので、こちらの数字は変更しないでください。
</t>
        </r>
      </text>
    </comment>
    <comment ref="I40" authorId="0" shapeId="0" xr:uid="{00000000-0006-0000-0300-000069000000}">
      <text>
        <r>
          <rPr>
            <sz val="9"/>
            <color indexed="81"/>
            <rFont val="MS P ゴシック"/>
            <family val="3"/>
            <charset val="128"/>
          </rPr>
          <t xml:space="preserve">ここの数字は、個票と関連があるので、こちらの数字は変更しないでください。
</t>
        </r>
      </text>
    </comment>
    <comment ref="B41" authorId="0" shapeId="0" xr:uid="{00000000-0006-0000-0300-00006A000000}">
      <text>
        <r>
          <rPr>
            <sz val="9"/>
            <color indexed="81"/>
            <rFont val="MS P ゴシック"/>
            <family val="3"/>
            <charset val="128"/>
          </rPr>
          <t xml:space="preserve">組み合わせ用の種目名なので、変えないでください。
</t>
        </r>
      </text>
    </comment>
    <comment ref="H41" authorId="0" shapeId="0" xr:uid="{00000000-0006-0000-0300-00006B000000}">
      <text>
        <r>
          <rPr>
            <sz val="9"/>
            <color indexed="81"/>
            <rFont val="MS P ゴシック"/>
            <family val="3"/>
            <charset val="128"/>
          </rPr>
          <t xml:space="preserve">ここの数字は、個票と関連があるので、こちらの数字は変更しないでください。
</t>
        </r>
      </text>
    </comment>
    <comment ref="I41" authorId="0" shapeId="0" xr:uid="{00000000-0006-0000-0300-00006C000000}">
      <text>
        <r>
          <rPr>
            <sz val="9"/>
            <color indexed="81"/>
            <rFont val="MS P ゴシック"/>
            <family val="3"/>
            <charset val="128"/>
          </rPr>
          <t xml:space="preserve">ここの数字は、個票と関連があるので、こちらの数字は変更しないでください。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教員６</author>
  </authors>
  <commentList>
    <comment ref="B6" authorId="0" shapeId="0" xr:uid="{00000000-0006-0000-0500-000001000000}">
      <text>
        <r>
          <rPr>
            <sz val="9"/>
            <color indexed="81"/>
            <rFont val="MS P ゴシック"/>
            <family val="3"/>
            <charset val="128"/>
          </rPr>
          <t xml:space="preserve">組み合わせ用の種目名なので、変えないでください。
</t>
        </r>
      </text>
    </comment>
    <comment ref="H6" authorId="0" shapeId="0" xr:uid="{00000000-0006-0000-0500-000002000000}">
      <text>
        <r>
          <rPr>
            <sz val="9"/>
            <color indexed="81"/>
            <rFont val="MS P ゴシック"/>
            <family val="3"/>
            <charset val="128"/>
          </rPr>
          <t xml:space="preserve">ここの数字は、個票と関連があるので、こちらの数字は変更しないでください。
</t>
        </r>
      </text>
    </comment>
    <comment ref="I6" authorId="0" shapeId="0" xr:uid="{00000000-0006-0000-0500-000003000000}">
      <text>
        <r>
          <rPr>
            <sz val="9"/>
            <color indexed="81"/>
            <rFont val="MS P ゴシック"/>
            <family val="3"/>
            <charset val="128"/>
          </rPr>
          <t xml:space="preserve">ここの数字は、個票と関連があるので、こちらの数字は変更しないでください。
</t>
        </r>
      </text>
    </comment>
    <comment ref="B7" authorId="0" shapeId="0" xr:uid="{00000000-0006-0000-0500-000004000000}">
      <text>
        <r>
          <rPr>
            <sz val="9"/>
            <color indexed="81"/>
            <rFont val="MS P ゴシック"/>
            <family val="3"/>
            <charset val="128"/>
          </rPr>
          <t xml:space="preserve">組み合わせ用の種目名なので、変えないでください。
</t>
        </r>
      </text>
    </comment>
    <comment ref="H7" authorId="0" shapeId="0" xr:uid="{00000000-0006-0000-0500-000005000000}">
      <text>
        <r>
          <rPr>
            <sz val="9"/>
            <color indexed="81"/>
            <rFont val="MS P ゴシック"/>
            <family val="3"/>
            <charset val="128"/>
          </rPr>
          <t xml:space="preserve">ここの数字は、個票と関連があるので、こちらの数字は変更しないでください。
</t>
        </r>
      </text>
    </comment>
    <comment ref="I7" authorId="0" shapeId="0" xr:uid="{00000000-0006-0000-0500-000006000000}">
      <text>
        <r>
          <rPr>
            <sz val="9"/>
            <color indexed="81"/>
            <rFont val="MS P ゴシック"/>
            <family val="3"/>
            <charset val="128"/>
          </rPr>
          <t xml:space="preserve">ここの数字は、個票と関連があるので、こちらの数字は変更しないでください。
</t>
        </r>
      </text>
    </comment>
    <comment ref="B8" authorId="0" shapeId="0" xr:uid="{00000000-0006-0000-0500-000007000000}">
      <text>
        <r>
          <rPr>
            <sz val="9"/>
            <color indexed="81"/>
            <rFont val="MS P ゴシック"/>
            <family val="3"/>
            <charset val="128"/>
          </rPr>
          <t xml:space="preserve">組み合わせ用の種目名なので、変えないでください。
</t>
        </r>
      </text>
    </comment>
    <comment ref="H8" authorId="0" shapeId="0" xr:uid="{00000000-0006-0000-0500-000008000000}">
      <text>
        <r>
          <rPr>
            <sz val="9"/>
            <color indexed="81"/>
            <rFont val="MS P ゴシック"/>
            <family val="3"/>
            <charset val="128"/>
          </rPr>
          <t xml:space="preserve">ここの数字は、個票と関連があるので、こちらの数字は変更しないでください。
</t>
        </r>
      </text>
    </comment>
    <comment ref="I8" authorId="0" shapeId="0" xr:uid="{00000000-0006-0000-0500-000009000000}">
      <text>
        <r>
          <rPr>
            <sz val="9"/>
            <color indexed="81"/>
            <rFont val="MS P ゴシック"/>
            <family val="3"/>
            <charset val="128"/>
          </rPr>
          <t xml:space="preserve">ここの数字は、個票と関連があるので、こちらの数字は変更しないでください。
</t>
        </r>
      </text>
    </comment>
    <comment ref="B9" authorId="0" shapeId="0" xr:uid="{00000000-0006-0000-0500-00000A000000}">
      <text>
        <r>
          <rPr>
            <sz val="9"/>
            <color indexed="81"/>
            <rFont val="MS P ゴシック"/>
            <family val="3"/>
            <charset val="128"/>
          </rPr>
          <t xml:space="preserve">組み合わせ用の種目名なので、変えないでください。
</t>
        </r>
      </text>
    </comment>
    <comment ref="H9" authorId="0" shapeId="0" xr:uid="{00000000-0006-0000-0500-00000B000000}">
      <text>
        <r>
          <rPr>
            <sz val="9"/>
            <color indexed="81"/>
            <rFont val="MS P ゴシック"/>
            <family val="3"/>
            <charset val="128"/>
          </rPr>
          <t xml:space="preserve">ここの数字は、個票と関連があるので、こちらの数字は変更しないでください。
</t>
        </r>
      </text>
    </comment>
    <comment ref="I9" authorId="0" shapeId="0" xr:uid="{00000000-0006-0000-0500-00000C000000}">
      <text>
        <r>
          <rPr>
            <sz val="9"/>
            <color indexed="81"/>
            <rFont val="MS P ゴシック"/>
            <family val="3"/>
            <charset val="128"/>
          </rPr>
          <t xml:space="preserve">ここの数字は、個票と関連があるので、こちらの数字は変更しないでください。
</t>
        </r>
      </text>
    </comment>
    <comment ref="B10" authorId="0" shapeId="0" xr:uid="{00000000-0006-0000-0500-00000D000000}">
      <text>
        <r>
          <rPr>
            <sz val="9"/>
            <color indexed="81"/>
            <rFont val="MS P ゴシック"/>
            <family val="3"/>
            <charset val="128"/>
          </rPr>
          <t xml:space="preserve">組み合わせ用の種目名なので、変えないでください。
</t>
        </r>
      </text>
    </comment>
    <comment ref="H10" authorId="0" shapeId="0" xr:uid="{00000000-0006-0000-0500-00000E000000}">
      <text>
        <r>
          <rPr>
            <sz val="9"/>
            <color indexed="81"/>
            <rFont val="MS P ゴシック"/>
            <family val="3"/>
            <charset val="128"/>
          </rPr>
          <t xml:space="preserve">ここの数字は、個票と関連があるので、こちらの数字は変更しないでください。
</t>
        </r>
      </text>
    </comment>
    <comment ref="I10" authorId="0" shapeId="0" xr:uid="{00000000-0006-0000-0500-00000F000000}">
      <text>
        <r>
          <rPr>
            <sz val="9"/>
            <color indexed="81"/>
            <rFont val="MS P ゴシック"/>
            <family val="3"/>
            <charset val="128"/>
          </rPr>
          <t xml:space="preserve">ここの数字は、個票と関連があるので、こちらの数字は変更しないでください。
</t>
        </r>
      </text>
    </comment>
    <comment ref="B11" authorId="0" shapeId="0" xr:uid="{00000000-0006-0000-0500-000010000000}">
      <text>
        <r>
          <rPr>
            <sz val="9"/>
            <color indexed="81"/>
            <rFont val="MS P ゴシック"/>
            <family val="3"/>
            <charset val="128"/>
          </rPr>
          <t xml:space="preserve">組み合わせ用の種目名なので、変えないでください。
</t>
        </r>
      </text>
    </comment>
    <comment ref="H11" authorId="0" shapeId="0" xr:uid="{00000000-0006-0000-0500-000011000000}">
      <text>
        <r>
          <rPr>
            <sz val="9"/>
            <color indexed="81"/>
            <rFont val="MS P ゴシック"/>
            <family val="3"/>
            <charset val="128"/>
          </rPr>
          <t xml:space="preserve">ここの数字は、個票と関連があるので、こちらの数字は変更しないでください。
</t>
        </r>
      </text>
    </comment>
    <comment ref="I11" authorId="0" shapeId="0" xr:uid="{00000000-0006-0000-0500-000012000000}">
      <text>
        <r>
          <rPr>
            <sz val="9"/>
            <color indexed="81"/>
            <rFont val="MS P ゴシック"/>
            <family val="3"/>
            <charset val="128"/>
          </rPr>
          <t xml:space="preserve">ここの数字は、個票と関連があるので、こちらの数字は変更しないでください。
</t>
        </r>
      </text>
    </comment>
    <comment ref="B12" authorId="0" shapeId="0" xr:uid="{00000000-0006-0000-0500-000013000000}">
      <text>
        <r>
          <rPr>
            <sz val="9"/>
            <color indexed="81"/>
            <rFont val="MS P ゴシック"/>
            <family val="3"/>
            <charset val="128"/>
          </rPr>
          <t xml:space="preserve">組み合わせ用の種目名なので、変えないでください。
</t>
        </r>
      </text>
    </comment>
    <comment ref="H12" authorId="0" shapeId="0" xr:uid="{00000000-0006-0000-0500-000014000000}">
      <text>
        <r>
          <rPr>
            <sz val="9"/>
            <color indexed="81"/>
            <rFont val="MS P ゴシック"/>
            <family val="3"/>
            <charset val="128"/>
          </rPr>
          <t xml:space="preserve">ここの数字は、個票と関連があるので、こちらの数字は変更しないでください。
</t>
        </r>
      </text>
    </comment>
    <comment ref="I12" authorId="0" shapeId="0" xr:uid="{00000000-0006-0000-0500-000015000000}">
      <text>
        <r>
          <rPr>
            <sz val="9"/>
            <color indexed="81"/>
            <rFont val="MS P ゴシック"/>
            <family val="3"/>
            <charset val="128"/>
          </rPr>
          <t xml:space="preserve">ここの数字は、個票と関連があるので、こちらの数字は変更しないでください。
</t>
        </r>
      </text>
    </comment>
    <comment ref="B13" authorId="0" shapeId="0" xr:uid="{00000000-0006-0000-0500-000016000000}">
      <text>
        <r>
          <rPr>
            <sz val="9"/>
            <color indexed="81"/>
            <rFont val="MS P ゴシック"/>
            <family val="3"/>
            <charset val="128"/>
          </rPr>
          <t xml:space="preserve">組み合わせ用の種目名なので、変えないでください。
</t>
        </r>
      </text>
    </comment>
    <comment ref="H13" authorId="0" shapeId="0" xr:uid="{00000000-0006-0000-0500-000017000000}">
      <text>
        <r>
          <rPr>
            <sz val="9"/>
            <color indexed="81"/>
            <rFont val="MS P ゴシック"/>
            <family val="3"/>
            <charset val="128"/>
          </rPr>
          <t xml:space="preserve">ここの数字は、個票と関連があるので、こちらの数字は変更しないでください。
</t>
        </r>
      </text>
    </comment>
    <comment ref="I13" authorId="0" shapeId="0" xr:uid="{00000000-0006-0000-0500-000018000000}">
      <text>
        <r>
          <rPr>
            <sz val="9"/>
            <color indexed="81"/>
            <rFont val="MS P ゴシック"/>
            <family val="3"/>
            <charset val="128"/>
          </rPr>
          <t xml:space="preserve">ここの数字は、個票と関連があるので、こちらの数字は変更しないでください。
</t>
        </r>
      </text>
    </comment>
    <comment ref="B14" authorId="0" shapeId="0" xr:uid="{00000000-0006-0000-0500-000019000000}">
      <text>
        <r>
          <rPr>
            <sz val="9"/>
            <color indexed="81"/>
            <rFont val="MS P ゴシック"/>
            <family val="3"/>
            <charset val="128"/>
          </rPr>
          <t xml:space="preserve">組み合わせ用の種目名なので、変えないでください。
</t>
        </r>
      </text>
    </comment>
    <comment ref="H14" authorId="0" shapeId="0" xr:uid="{00000000-0006-0000-0500-00001A000000}">
      <text>
        <r>
          <rPr>
            <sz val="9"/>
            <color indexed="81"/>
            <rFont val="MS P ゴシック"/>
            <family val="3"/>
            <charset val="128"/>
          </rPr>
          <t xml:space="preserve">ここの数字は、個票と関連があるので、こちらの数字は変更しないでください。
</t>
        </r>
      </text>
    </comment>
    <comment ref="I14" authorId="0" shapeId="0" xr:uid="{00000000-0006-0000-0500-00001B000000}">
      <text>
        <r>
          <rPr>
            <sz val="9"/>
            <color indexed="81"/>
            <rFont val="MS P ゴシック"/>
            <family val="3"/>
            <charset val="128"/>
          </rPr>
          <t xml:space="preserve">ここの数字は、個票と関連があるので、こちらの数字は変更しないでください。
</t>
        </r>
      </text>
    </comment>
    <comment ref="B15" authorId="0" shapeId="0" xr:uid="{00000000-0006-0000-0500-00001C000000}">
      <text>
        <r>
          <rPr>
            <sz val="9"/>
            <color indexed="81"/>
            <rFont val="MS P ゴシック"/>
            <family val="3"/>
            <charset val="128"/>
          </rPr>
          <t xml:space="preserve">組み合わせ用の種目名なので、変えないでください。
</t>
        </r>
      </text>
    </comment>
    <comment ref="H15" authorId="0" shapeId="0" xr:uid="{00000000-0006-0000-0500-00001D000000}">
      <text>
        <r>
          <rPr>
            <sz val="9"/>
            <color indexed="81"/>
            <rFont val="MS P ゴシック"/>
            <family val="3"/>
            <charset val="128"/>
          </rPr>
          <t xml:space="preserve">ここの数字は、個票と関連があるので、こちらの数字は変更しないでください。
</t>
        </r>
      </text>
    </comment>
    <comment ref="I15" authorId="0" shapeId="0" xr:uid="{00000000-0006-0000-0500-00001E000000}">
      <text>
        <r>
          <rPr>
            <sz val="9"/>
            <color indexed="81"/>
            <rFont val="MS P ゴシック"/>
            <family val="3"/>
            <charset val="128"/>
          </rPr>
          <t xml:space="preserve">ここの数字は、個票と関連があるので、こちらの数字は変更しないでください。
</t>
        </r>
      </text>
    </comment>
    <comment ref="B16" authorId="0" shapeId="0" xr:uid="{00000000-0006-0000-0500-00001F000000}">
      <text>
        <r>
          <rPr>
            <sz val="9"/>
            <color indexed="81"/>
            <rFont val="MS P ゴシック"/>
            <family val="3"/>
            <charset val="128"/>
          </rPr>
          <t xml:space="preserve">組み合わせ用の種目名なので、変えないでください。
</t>
        </r>
      </text>
    </comment>
    <comment ref="H16" authorId="0" shapeId="0" xr:uid="{00000000-0006-0000-0500-000020000000}">
      <text>
        <r>
          <rPr>
            <sz val="9"/>
            <color indexed="81"/>
            <rFont val="MS P ゴシック"/>
            <family val="3"/>
            <charset val="128"/>
          </rPr>
          <t xml:space="preserve">ここの数字は、個票と関連があるので、こちらの数字は変更しないでください。
</t>
        </r>
      </text>
    </comment>
    <comment ref="I16" authorId="0" shapeId="0" xr:uid="{00000000-0006-0000-0500-000021000000}">
      <text>
        <r>
          <rPr>
            <sz val="9"/>
            <color indexed="81"/>
            <rFont val="MS P ゴシック"/>
            <family val="3"/>
            <charset val="128"/>
          </rPr>
          <t xml:space="preserve">ここの数字は、個票と関連があるので、こちらの数字は変更しないでください。
</t>
        </r>
      </text>
    </comment>
    <comment ref="B17" authorId="0" shapeId="0" xr:uid="{00000000-0006-0000-0500-000022000000}">
      <text>
        <r>
          <rPr>
            <sz val="9"/>
            <color indexed="81"/>
            <rFont val="MS P ゴシック"/>
            <family val="3"/>
            <charset val="128"/>
          </rPr>
          <t xml:space="preserve">組み合わせ用の種目名なので、変えないでください。
</t>
        </r>
      </text>
    </comment>
    <comment ref="H17" authorId="0" shapeId="0" xr:uid="{00000000-0006-0000-0500-000023000000}">
      <text>
        <r>
          <rPr>
            <sz val="9"/>
            <color indexed="81"/>
            <rFont val="MS P ゴシック"/>
            <family val="3"/>
            <charset val="128"/>
          </rPr>
          <t xml:space="preserve">ここの数字は、個票と関連があるので、こちらの数字は変更しないでください。
</t>
        </r>
      </text>
    </comment>
    <comment ref="I17" authorId="0" shapeId="0" xr:uid="{00000000-0006-0000-0500-000024000000}">
      <text>
        <r>
          <rPr>
            <sz val="9"/>
            <color indexed="81"/>
            <rFont val="MS P ゴシック"/>
            <family val="3"/>
            <charset val="128"/>
          </rPr>
          <t xml:space="preserve">ここの数字は、個票と関連があるので、こちらの数字は変更しないでください。
</t>
        </r>
      </text>
    </comment>
    <comment ref="B18" authorId="0" shapeId="0" xr:uid="{00000000-0006-0000-0500-000025000000}">
      <text>
        <r>
          <rPr>
            <sz val="9"/>
            <color indexed="81"/>
            <rFont val="MS P ゴシック"/>
            <family val="3"/>
            <charset val="128"/>
          </rPr>
          <t xml:space="preserve">組み合わせ用の種目名なので、変えないでください。
</t>
        </r>
      </text>
    </comment>
    <comment ref="H18" authorId="0" shapeId="0" xr:uid="{00000000-0006-0000-0500-000026000000}">
      <text>
        <r>
          <rPr>
            <sz val="9"/>
            <color indexed="81"/>
            <rFont val="MS P ゴシック"/>
            <family val="3"/>
            <charset val="128"/>
          </rPr>
          <t xml:space="preserve">ここの数字は、個票と関連があるので、こちらの数字は変更しないでください。
</t>
        </r>
      </text>
    </comment>
    <comment ref="I18" authorId="0" shapeId="0" xr:uid="{00000000-0006-0000-0500-000027000000}">
      <text>
        <r>
          <rPr>
            <sz val="9"/>
            <color indexed="81"/>
            <rFont val="MS P ゴシック"/>
            <family val="3"/>
            <charset val="128"/>
          </rPr>
          <t xml:space="preserve">ここの数字は、個票と関連があるので、こちらの数字は変更しないでください。
</t>
        </r>
      </text>
    </comment>
    <comment ref="B19" authorId="0" shapeId="0" xr:uid="{00000000-0006-0000-0500-000028000000}">
      <text>
        <r>
          <rPr>
            <sz val="9"/>
            <color indexed="81"/>
            <rFont val="MS P ゴシック"/>
            <family val="3"/>
            <charset val="128"/>
          </rPr>
          <t xml:space="preserve">組み合わせ用の種目名なので、変えないでください。
</t>
        </r>
      </text>
    </comment>
    <comment ref="H19" authorId="0" shapeId="0" xr:uid="{00000000-0006-0000-0500-000029000000}">
      <text>
        <r>
          <rPr>
            <sz val="9"/>
            <color indexed="81"/>
            <rFont val="MS P ゴシック"/>
            <family val="3"/>
            <charset val="128"/>
          </rPr>
          <t xml:space="preserve">ここの数字は、個票と関連があるので、こちらの数字は変更しないでください。
</t>
        </r>
      </text>
    </comment>
    <comment ref="I19" authorId="0" shapeId="0" xr:uid="{00000000-0006-0000-0500-00002A000000}">
      <text>
        <r>
          <rPr>
            <sz val="9"/>
            <color indexed="81"/>
            <rFont val="MS P ゴシック"/>
            <family val="3"/>
            <charset val="128"/>
          </rPr>
          <t xml:space="preserve">ここの数字は、個票と関連があるので、こちらの数字は変更しないでください。
</t>
        </r>
      </text>
    </comment>
    <comment ref="B20" authorId="0" shapeId="0" xr:uid="{00000000-0006-0000-0500-00002B000000}">
      <text>
        <r>
          <rPr>
            <sz val="9"/>
            <color indexed="81"/>
            <rFont val="MS P ゴシック"/>
            <family val="3"/>
            <charset val="128"/>
          </rPr>
          <t xml:space="preserve">組み合わせ用の種目名なので、変えないでください。
</t>
        </r>
      </text>
    </comment>
    <comment ref="H20" authorId="0" shapeId="0" xr:uid="{00000000-0006-0000-0500-00002C000000}">
      <text>
        <r>
          <rPr>
            <sz val="9"/>
            <color indexed="81"/>
            <rFont val="MS P ゴシック"/>
            <family val="3"/>
            <charset val="128"/>
          </rPr>
          <t xml:space="preserve">ここの数字は、個票と関連があるので、こちらの数字は変更しないでください。
</t>
        </r>
      </text>
    </comment>
    <comment ref="I20" authorId="0" shapeId="0" xr:uid="{00000000-0006-0000-0500-00002D000000}">
      <text>
        <r>
          <rPr>
            <sz val="9"/>
            <color indexed="81"/>
            <rFont val="MS P ゴシック"/>
            <family val="3"/>
            <charset val="128"/>
          </rPr>
          <t xml:space="preserve">ここの数字は、個票と関連があるので、こちらの数字は変更しないでください。
</t>
        </r>
      </text>
    </comment>
    <comment ref="B21" authorId="0" shapeId="0" xr:uid="{00000000-0006-0000-0500-00002E000000}">
      <text>
        <r>
          <rPr>
            <sz val="9"/>
            <color indexed="81"/>
            <rFont val="MS P ゴシック"/>
            <family val="3"/>
            <charset val="128"/>
          </rPr>
          <t xml:space="preserve">組み合わせ用の種目名なので、変えないでください。
</t>
        </r>
      </text>
    </comment>
    <comment ref="H21" authorId="0" shapeId="0" xr:uid="{00000000-0006-0000-0500-00002F000000}">
      <text>
        <r>
          <rPr>
            <sz val="9"/>
            <color indexed="81"/>
            <rFont val="MS P ゴシック"/>
            <family val="3"/>
            <charset val="128"/>
          </rPr>
          <t xml:space="preserve">ここの数字は、個票と関連があるので、こちらの数字は変更しないでください。
</t>
        </r>
      </text>
    </comment>
    <comment ref="I21" authorId="0" shapeId="0" xr:uid="{00000000-0006-0000-0500-000030000000}">
      <text>
        <r>
          <rPr>
            <sz val="9"/>
            <color indexed="81"/>
            <rFont val="MS P ゴシック"/>
            <family val="3"/>
            <charset val="128"/>
          </rPr>
          <t xml:space="preserve">ここの数字は、個票と関連があるので、こちらの数字は変更しないでください。
</t>
        </r>
      </text>
    </comment>
    <comment ref="B22" authorId="0" shapeId="0" xr:uid="{00000000-0006-0000-0500-000031000000}">
      <text>
        <r>
          <rPr>
            <sz val="9"/>
            <color indexed="81"/>
            <rFont val="MS P ゴシック"/>
            <family val="3"/>
            <charset val="128"/>
          </rPr>
          <t xml:space="preserve">組み合わせ用の種目名なので、変えないでください。
</t>
        </r>
      </text>
    </comment>
    <comment ref="H22" authorId="0" shapeId="0" xr:uid="{00000000-0006-0000-0500-000032000000}">
      <text>
        <r>
          <rPr>
            <sz val="9"/>
            <color indexed="81"/>
            <rFont val="MS P ゴシック"/>
            <family val="3"/>
            <charset val="128"/>
          </rPr>
          <t xml:space="preserve">ここの数字は、個票と関連があるので、こちらの数字は変更しないでください。
</t>
        </r>
      </text>
    </comment>
    <comment ref="I22" authorId="0" shapeId="0" xr:uid="{00000000-0006-0000-0500-000033000000}">
      <text>
        <r>
          <rPr>
            <sz val="9"/>
            <color indexed="81"/>
            <rFont val="MS P ゴシック"/>
            <family val="3"/>
            <charset val="128"/>
          </rPr>
          <t xml:space="preserve">ここの数字は、個票と関連があるので、こちらの数字は変更しないでください。
</t>
        </r>
      </text>
    </comment>
    <comment ref="B23" authorId="0" shapeId="0" xr:uid="{00000000-0006-0000-0500-000034000000}">
      <text>
        <r>
          <rPr>
            <sz val="9"/>
            <color indexed="81"/>
            <rFont val="MS P ゴシック"/>
            <family val="3"/>
            <charset val="128"/>
          </rPr>
          <t xml:space="preserve">組み合わせ用の種目名なので、変えないでください。
</t>
        </r>
      </text>
    </comment>
    <comment ref="H23" authorId="0" shapeId="0" xr:uid="{00000000-0006-0000-0500-000035000000}">
      <text>
        <r>
          <rPr>
            <sz val="9"/>
            <color indexed="81"/>
            <rFont val="MS P ゴシック"/>
            <family val="3"/>
            <charset val="128"/>
          </rPr>
          <t xml:space="preserve">ここの数字は、個票と関連があるので、こちらの数字は変更しないでください。
</t>
        </r>
      </text>
    </comment>
    <comment ref="I23" authorId="0" shapeId="0" xr:uid="{00000000-0006-0000-0500-000036000000}">
      <text>
        <r>
          <rPr>
            <sz val="9"/>
            <color indexed="81"/>
            <rFont val="MS P ゴシック"/>
            <family val="3"/>
            <charset val="128"/>
          </rPr>
          <t xml:space="preserve">ここの数字は、個票と関連があるので、こちらの数字は変更しないでください。
</t>
        </r>
      </text>
    </comment>
    <comment ref="B24" authorId="0" shapeId="0" xr:uid="{00000000-0006-0000-0500-000037000000}">
      <text>
        <r>
          <rPr>
            <sz val="9"/>
            <color indexed="81"/>
            <rFont val="MS P ゴシック"/>
            <family val="3"/>
            <charset val="128"/>
          </rPr>
          <t xml:space="preserve">組み合わせ用の種目名なので、変えないでください。
</t>
        </r>
      </text>
    </comment>
    <comment ref="H24" authorId="0" shapeId="0" xr:uid="{00000000-0006-0000-0500-000038000000}">
      <text>
        <r>
          <rPr>
            <sz val="9"/>
            <color indexed="81"/>
            <rFont val="MS P ゴシック"/>
            <family val="3"/>
            <charset val="128"/>
          </rPr>
          <t xml:space="preserve">ここの数字は、個票と関連があるので、こちらの数字は変更しないでください。
</t>
        </r>
      </text>
    </comment>
    <comment ref="I24" authorId="0" shapeId="0" xr:uid="{00000000-0006-0000-0500-000039000000}">
      <text>
        <r>
          <rPr>
            <sz val="9"/>
            <color indexed="81"/>
            <rFont val="MS P ゴシック"/>
            <family val="3"/>
            <charset val="128"/>
          </rPr>
          <t xml:space="preserve">ここの数字は、個票と関連があるので、こちらの数字は変更しないでください。
</t>
        </r>
      </text>
    </comment>
    <comment ref="B25" authorId="0" shapeId="0" xr:uid="{00000000-0006-0000-0500-00003A000000}">
      <text>
        <r>
          <rPr>
            <sz val="9"/>
            <color indexed="81"/>
            <rFont val="MS P ゴシック"/>
            <family val="3"/>
            <charset val="128"/>
          </rPr>
          <t xml:space="preserve">組み合わせ用の種目名なので、変えないでください。
</t>
        </r>
      </text>
    </comment>
    <comment ref="H25" authorId="0" shapeId="0" xr:uid="{00000000-0006-0000-0500-00003B000000}">
      <text>
        <r>
          <rPr>
            <sz val="9"/>
            <color indexed="81"/>
            <rFont val="MS P ゴシック"/>
            <family val="3"/>
            <charset val="128"/>
          </rPr>
          <t xml:space="preserve">ここの数字は、個票と関連があるので、こちらの数字は変更しないでください。
</t>
        </r>
      </text>
    </comment>
    <comment ref="I25" authorId="0" shapeId="0" xr:uid="{00000000-0006-0000-0500-00003C000000}">
      <text>
        <r>
          <rPr>
            <sz val="9"/>
            <color indexed="81"/>
            <rFont val="MS P ゴシック"/>
            <family val="3"/>
            <charset val="128"/>
          </rPr>
          <t xml:space="preserve">ここの数字は、個票と関連があるので、こちらの数字は変更しないでください。
</t>
        </r>
      </text>
    </comment>
    <comment ref="B26" authorId="0" shapeId="0" xr:uid="{00000000-0006-0000-0500-00003D000000}">
      <text>
        <r>
          <rPr>
            <sz val="9"/>
            <color indexed="81"/>
            <rFont val="MS P ゴシック"/>
            <family val="3"/>
            <charset val="128"/>
          </rPr>
          <t xml:space="preserve">組み合わせ用の種目名なので、変えないでください。
</t>
        </r>
      </text>
    </comment>
    <comment ref="H26" authorId="0" shapeId="0" xr:uid="{00000000-0006-0000-0500-00003E000000}">
      <text>
        <r>
          <rPr>
            <sz val="9"/>
            <color indexed="81"/>
            <rFont val="MS P ゴシック"/>
            <family val="3"/>
            <charset val="128"/>
          </rPr>
          <t xml:space="preserve">ここの数字は、個票と関連があるので、こちらの数字は変更しないでください。
</t>
        </r>
      </text>
    </comment>
    <comment ref="I26" authorId="0" shapeId="0" xr:uid="{00000000-0006-0000-0500-00003F000000}">
      <text>
        <r>
          <rPr>
            <sz val="9"/>
            <color indexed="81"/>
            <rFont val="MS P ゴシック"/>
            <family val="3"/>
            <charset val="128"/>
          </rPr>
          <t xml:space="preserve">ここの数字は、個票と関連があるので、こちらの数字は変更しないでください。
</t>
        </r>
      </text>
    </comment>
    <comment ref="B27" authorId="0" shapeId="0" xr:uid="{00000000-0006-0000-0500-000040000000}">
      <text>
        <r>
          <rPr>
            <sz val="9"/>
            <color indexed="81"/>
            <rFont val="MS P ゴシック"/>
            <family val="3"/>
            <charset val="128"/>
          </rPr>
          <t xml:space="preserve">組み合わせ用の種目名なので、変えないでください。
</t>
        </r>
      </text>
    </comment>
    <comment ref="H27" authorId="0" shapeId="0" xr:uid="{00000000-0006-0000-0500-000041000000}">
      <text>
        <r>
          <rPr>
            <sz val="9"/>
            <color indexed="81"/>
            <rFont val="MS P ゴシック"/>
            <family val="3"/>
            <charset val="128"/>
          </rPr>
          <t xml:space="preserve">ここの数字は、個票と関連があるので、こちらの数字は変更しないでください。
</t>
        </r>
      </text>
    </comment>
    <comment ref="I27" authorId="0" shapeId="0" xr:uid="{00000000-0006-0000-0500-000042000000}">
      <text>
        <r>
          <rPr>
            <sz val="9"/>
            <color indexed="81"/>
            <rFont val="MS P ゴシック"/>
            <family val="3"/>
            <charset val="128"/>
          </rPr>
          <t xml:space="preserve">ここの数字は、個票と関連があるので、こちらの数字は変更しないでください。
</t>
        </r>
      </text>
    </comment>
    <comment ref="B28" authorId="0" shapeId="0" xr:uid="{00000000-0006-0000-0500-000043000000}">
      <text>
        <r>
          <rPr>
            <sz val="9"/>
            <color indexed="81"/>
            <rFont val="MS P ゴシック"/>
            <family val="3"/>
            <charset val="128"/>
          </rPr>
          <t xml:space="preserve">組み合わせ用の種目名なので、変えないでください。
</t>
        </r>
      </text>
    </comment>
    <comment ref="H28" authorId="0" shapeId="0" xr:uid="{00000000-0006-0000-0500-000044000000}">
      <text>
        <r>
          <rPr>
            <sz val="9"/>
            <color indexed="81"/>
            <rFont val="MS P ゴシック"/>
            <family val="3"/>
            <charset val="128"/>
          </rPr>
          <t xml:space="preserve">ここの数字は、個票と関連があるので、こちらの数字は変更しないでください。
</t>
        </r>
      </text>
    </comment>
    <comment ref="I28" authorId="0" shapeId="0" xr:uid="{00000000-0006-0000-0500-000045000000}">
      <text>
        <r>
          <rPr>
            <sz val="9"/>
            <color indexed="81"/>
            <rFont val="MS P ゴシック"/>
            <family val="3"/>
            <charset val="128"/>
          </rPr>
          <t xml:space="preserve">ここの数字は、個票と関連があるので、こちらの数字は変更しないでください。
</t>
        </r>
      </text>
    </comment>
    <comment ref="B29" authorId="0" shapeId="0" xr:uid="{00000000-0006-0000-0500-000046000000}">
      <text>
        <r>
          <rPr>
            <sz val="9"/>
            <color indexed="81"/>
            <rFont val="MS P ゴシック"/>
            <family val="3"/>
            <charset val="128"/>
          </rPr>
          <t xml:space="preserve">組み合わせ用の種目名なので、変えないでください。
</t>
        </r>
      </text>
    </comment>
    <comment ref="H29" authorId="0" shapeId="0" xr:uid="{00000000-0006-0000-0500-000047000000}">
      <text>
        <r>
          <rPr>
            <sz val="9"/>
            <color indexed="81"/>
            <rFont val="MS P ゴシック"/>
            <family val="3"/>
            <charset val="128"/>
          </rPr>
          <t xml:space="preserve">ここの数字は、個票と関連があるので、こちらの数字は変更しないでください。
</t>
        </r>
      </text>
    </comment>
    <comment ref="I29" authorId="0" shapeId="0" xr:uid="{00000000-0006-0000-0500-000048000000}">
      <text>
        <r>
          <rPr>
            <sz val="9"/>
            <color indexed="81"/>
            <rFont val="MS P ゴシック"/>
            <family val="3"/>
            <charset val="128"/>
          </rPr>
          <t xml:space="preserve">ここの数字は、個票と関連があるので、こちらの数字は変更しないでください。
</t>
        </r>
      </text>
    </comment>
    <comment ref="B30" authorId="0" shapeId="0" xr:uid="{00000000-0006-0000-0500-000049000000}">
      <text>
        <r>
          <rPr>
            <sz val="9"/>
            <color indexed="81"/>
            <rFont val="MS P ゴシック"/>
            <family val="3"/>
            <charset val="128"/>
          </rPr>
          <t xml:space="preserve">組み合わせ用の種目名なので、変えないでください。
</t>
        </r>
      </text>
    </comment>
    <comment ref="H30" authorId="0" shapeId="0" xr:uid="{00000000-0006-0000-0500-00004A000000}">
      <text>
        <r>
          <rPr>
            <sz val="9"/>
            <color indexed="81"/>
            <rFont val="MS P ゴシック"/>
            <family val="3"/>
            <charset val="128"/>
          </rPr>
          <t xml:space="preserve">ここの数字は、個票と関連があるので、こちらの数字は変更しないでください。
</t>
        </r>
      </text>
    </comment>
    <comment ref="I30" authorId="0" shapeId="0" xr:uid="{00000000-0006-0000-0500-00004B000000}">
      <text>
        <r>
          <rPr>
            <sz val="9"/>
            <color indexed="81"/>
            <rFont val="MS P ゴシック"/>
            <family val="3"/>
            <charset val="128"/>
          </rPr>
          <t xml:space="preserve">ここの数字は、個票と関連があるので、こちらの数字は変更しないでください。
</t>
        </r>
      </text>
    </comment>
    <comment ref="B31" authorId="0" shapeId="0" xr:uid="{00000000-0006-0000-0500-00004C000000}">
      <text>
        <r>
          <rPr>
            <sz val="9"/>
            <color indexed="81"/>
            <rFont val="MS P ゴシック"/>
            <family val="3"/>
            <charset val="128"/>
          </rPr>
          <t xml:space="preserve">組み合わせ用の種目名なので、変えないでください。
</t>
        </r>
      </text>
    </comment>
    <comment ref="H31" authorId="0" shapeId="0" xr:uid="{00000000-0006-0000-0500-00004D000000}">
      <text>
        <r>
          <rPr>
            <sz val="9"/>
            <color indexed="81"/>
            <rFont val="MS P ゴシック"/>
            <family val="3"/>
            <charset val="128"/>
          </rPr>
          <t xml:space="preserve">ここの数字は、個票と関連があるので、こちらの数字は変更しないでください。
</t>
        </r>
      </text>
    </comment>
    <comment ref="I31" authorId="0" shapeId="0" xr:uid="{00000000-0006-0000-0500-00004E000000}">
      <text>
        <r>
          <rPr>
            <sz val="9"/>
            <color indexed="81"/>
            <rFont val="MS P ゴシック"/>
            <family val="3"/>
            <charset val="128"/>
          </rPr>
          <t xml:space="preserve">ここの数字は、個票と関連があるので、こちらの数字は変更しないでください。
</t>
        </r>
      </text>
    </comment>
    <comment ref="B32" authorId="0" shapeId="0" xr:uid="{00000000-0006-0000-0500-00004F000000}">
      <text>
        <r>
          <rPr>
            <sz val="9"/>
            <color indexed="81"/>
            <rFont val="MS P ゴシック"/>
            <family val="3"/>
            <charset val="128"/>
          </rPr>
          <t xml:space="preserve">組み合わせ用の種目名なので、変えないでください。
</t>
        </r>
      </text>
    </comment>
    <comment ref="H32" authorId="0" shapeId="0" xr:uid="{00000000-0006-0000-0500-000050000000}">
      <text>
        <r>
          <rPr>
            <sz val="9"/>
            <color indexed="81"/>
            <rFont val="MS P ゴシック"/>
            <family val="3"/>
            <charset val="128"/>
          </rPr>
          <t xml:space="preserve">ここの数字は、個票と関連があるので、こちらの数字は変更しないでください。
</t>
        </r>
      </text>
    </comment>
    <comment ref="I32" authorId="0" shapeId="0" xr:uid="{00000000-0006-0000-0500-000051000000}">
      <text>
        <r>
          <rPr>
            <sz val="9"/>
            <color indexed="81"/>
            <rFont val="MS P ゴシック"/>
            <family val="3"/>
            <charset val="128"/>
          </rPr>
          <t xml:space="preserve">ここの数字は、個票と関連があるので、こちらの数字は変更しないでください。
</t>
        </r>
      </text>
    </comment>
    <comment ref="B33" authorId="0" shapeId="0" xr:uid="{00000000-0006-0000-0500-000052000000}">
      <text>
        <r>
          <rPr>
            <sz val="9"/>
            <color indexed="81"/>
            <rFont val="MS P ゴシック"/>
            <family val="3"/>
            <charset val="128"/>
          </rPr>
          <t xml:space="preserve">組み合わせ用の種目名なので、変えないでください。
</t>
        </r>
      </text>
    </comment>
    <comment ref="H33" authorId="0" shapeId="0" xr:uid="{00000000-0006-0000-0500-000053000000}">
      <text>
        <r>
          <rPr>
            <sz val="9"/>
            <color indexed="81"/>
            <rFont val="MS P ゴシック"/>
            <family val="3"/>
            <charset val="128"/>
          </rPr>
          <t xml:space="preserve">ここの数字は、個票と関連があるので、こちらの数字は変更しないでください。
</t>
        </r>
      </text>
    </comment>
    <comment ref="I33" authorId="0" shapeId="0" xr:uid="{00000000-0006-0000-0500-000054000000}">
      <text>
        <r>
          <rPr>
            <sz val="9"/>
            <color indexed="81"/>
            <rFont val="MS P ゴシック"/>
            <family val="3"/>
            <charset val="128"/>
          </rPr>
          <t xml:space="preserve">ここの数字は、個票と関連があるので、こちらの数字は変更しないでください。
</t>
        </r>
      </text>
    </comment>
    <comment ref="B34" authorId="0" shapeId="0" xr:uid="{00000000-0006-0000-0500-000055000000}">
      <text>
        <r>
          <rPr>
            <sz val="9"/>
            <color indexed="81"/>
            <rFont val="MS P ゴシック"/>
            <family val="3"/>
            <charset val="128"/>
          </rPr>
          <t xml:space="preserve">組み合わせ用の種目名なので、変えないでください。
</t>
        </r>
      </text>
    </comment>
    <comment ref="H34" authorId="0" shapeId="0" xr:uid="{00000000-0006-0000-0500-000056000000}">
      <text>
        <r>
          <rPr>
            <sz val="9"/>
            <color indexed="81"/>
            <rFont val="MS P ゴシック"/>
            <family val="3"/>
            <charset val="128"/>
          </rPr>
          <t xml:space="preserve">ここの数字は、個票と関連があるので、こちらの数字は変更しないでください。
</t>
        </r>
      </text>
    </comment>
    <comment ref="I34" authorId="0" shapeId="0" xr:uid="{00000000-0006-0000-0500-000057000000}">
      <text>
        <r>
          <rPr>
            <sz val="9"/>
            <color indexed="81"/>
            <rFont val="MS P ゴシック"/>
            <family val="3"/>
            <charset val="128"/>
          </rPr>
          <t xml:space="preserve">ここの数字は、個票と関連があるので、こちらの数字は変更しないでください。
</t>
        </r>
      </text>
    </comment>
    <comment ref="B35" authorId="0" shapeId="0" xr:uid="{00000000-0006-0000-0500-000058000000}">
      <text>
        <r>
          <rPr>
            <sz val="9"/>
            <color indexed="81"/>
            <rFont val="MS P ゴシック"/>
            <family val="3"/>
            <charset val="128"/>
          </rPr>
          <t xml:space="preserve">組み合わせ用の種目名なので、変えないでください。
</t>
        </r>
      </text>
    </comment>
    <comment ref="H35" authorId="0" shapeId="0" xr:uid="{00000000-0006-0000-0500-000059000000}">
      <text>
        <r>
          <rPr>
            <sz val="9"/>
            <color indexed="81"/>
            <rFont val="MS P ゴシック"/>
            <family val="3"/>
            <charset val="128"/>
          </rPr>
          <t xml:space="preserve">ここの数字は、個票と関連があるので、こちらの数字は変更しないでください。
</t>
        </r>
      </text>
    </comment>
    <comment ref="I35" authorId="0" shapeId="0" xr:uid="{00000000-0006-0000-0500-00005A000000}">
      <text>
        <r>
          <rPr>
            <sz val="9"/>
            <color indexed="81"/>
            <rFont val="MS P ゴシック"/>
            <family val="3"/>
            <charset val="128"/>
          </rPr>
          <t xml:space="preserve">ここの数字は、個票と関連があるので、こちらの数字は変更しないでください。
</t>
        </r>
      </text>
    </comment>
    <comment ref="B36" authorId="0" shapeId="0" xr:uid="{00000000-0006-0000-0500-00005B000000}">
      <text>
        <r>
          <rPr>
            <sz val="9"/>
            <color indexed="81"/>
            <rFont val="MS P ゴシック"/>
            <family val="3"/>
            <charset val="128"/>
          </rPr>
          <t xml:space="preserve">組み合わせ用の種目名なので、変えないでください。
</t>
        </r>
      </text>
    </comment>
    <comment ref="H36" authorId="0" shapeId="0" xr:uid="{00000000-0006-0000-0500-00005C000000}">
      <text>
        <r>
          <rPr>
            <sz val="9"/>
            <color indexed="81"/>
            <rFont val="MS P ゴシック"/>
            <family val="3"/>
            <charset val="128"/>
          </rPr>
          <t xml:space="preserve">ここの数字は、個票と関連があるので、こちらの数字は変更しないでください。
</t>
        </r>
      </text>
    </comment>
    <comment ref="I36" authorId="0" shapeId="0" xr:uid="{00000000-0006-0000-0500-00005D000000}">
      <text>
        <r>
          <rPr>
            <sz val="9"/>
            <color indexed="81"/>
            <rFont val="MS P ゴシック"/>
            <family val="3"/>
            <charset val="128"/>
          </rPr>
          <t xml:space="preserve">ここの数字は、個票と関連があるので、こちらの数字は変更しないでください。
</t>
        </r>
      </text>
    </comment>
    <comment ref="B37" authorId="0" shapeId="0" xr:uid="{00000000-0006-0000-0500-00005E000000}">
      <text>
        <r>
          <rPr>
            <sz val="9"/>
            <color indexed="81"/>
            <rFont val="MS P ゴシック"/>
            <family val="3"/>
            <charset val="128"/>
          </rPr>
          <t xml:space="preserve">組み合わせ用の種目名なので、変えないでください。
</t>
        </r>
      </text>
    </comment>
    <comment ref="H37" authorId="0" shapeId="0" xr:uid="{00000000-0006-0000-0500-00005F000000}">
      <text>
        <r>
          <rPr>
            <sz val="9"/>
            <color indexed="81"/>
            <rFont val="MS P ゴシック"/>
            <family val="3"/>
            <charset val="128"/>
          </rPr>
          <t xml:space="preserve">ここの数字は、個票と関連があるので、こちらの数字は変更しないでください。
</t>
        </r>
      </text>
    </comment>
    <comment ref="I37" authorId="0" shapeId="0" xr:uid="{00000000-0006-0000-0500-000060000000}">
      <text>
        <r>
          <rPr>
            <sz val="9"/>
            <color indexed="81"/>
            <rFont val="MS P ゴシック"/>
            <family val="3"/>
            <charset val="128"/>
          </rPr>
          <t xml:space="preserve">ここの数字は、個票と関連があるので、こちらの数字は変更しないでください。
</t>
        </r>
      </text>
    </comment>
    <comment ref="B38" authorId="0" shapeId="0" xr:uid="{00000000-0006-0000-0500-000061000000}">
      <text>
        <r>
          <rPr>
            <sz val="9"/>
            <color indexed="81"/>
            <rFont val="MS P ゴシック"/>
            <family val="3"/>
            <charset val="128"/>
          </rPr>
          <t xml:space="preserve">組み合わせ用の種目名なので、変えないでください。
</t>
        </r>
      </text>
    </comment>
    <comment ref="H38" authorId="0" shapeId="0" xr:uid="{00000000-0006-0000-0500-000062000000}">
      <text>
        <r>
          <rPr>
            <sz val="9"/>
            <color indexed="81"/>
            <rFont val="MS P ゴシック"/>
            <family val="3"/>
            <charset val="128"/>
          </rPr>
          <t xml:space="preserve">ここの数字は、個票と関連があるので、こちらの数字は変更しないでください。
</t>
        </r>
      </text>
    </comment>
    <comment ref="I38" authorId="0" shapeId="0" xr:uid="{00000000-0006-0000-0500-000063000000}">
      <text>
        <r>
          <rPr>
            <sz val="9"/>
            <color indexed="81"/>
            <rFont val="MS P ゴシック"/>
            <family val="3"/>
            <charset val="128"/>
          </rPr>
          <t xml:space="preserve">ここの数字は、個票と関連があるので、こちらの数字は変更しないでください。
</t>
        </r>
      </text>
    </comment>
    <comment ref="B39" authorId="0" shapeId="0" xr:uid="{00000000-0006-0000-0500-000064000000}">
      <text>
        <r>
          <rPr>
            <sz val="9"/>
            <color indexed="81"/>
            <rFont val="MS P ゴシック"/>
            <family val="3"/>
            <charset val="128"/>
          </rPr>
          <t xml:space="preserve">組み合わせ用の種目名なので、変えないでください。
</t>
        </r>
      </text>
    </comment>
    <comment ref="H39" authorId="0" shapeId="0" xr:uid="{00000000-0006-0000-0500-000065000000}">
      <text>
        <r>
          <rPr>
            <sz val="9"/>
            <color indexed="81"/>
            <rFont val="MS P ゴシック"/>
            <family val="3"/>
            <charset val="128"/>
          </rPr>
          <t xml:space="preserve">ここの数字は、個票と関連があるので、こちらの数字は変更しないでください。
</t>
        </r>
      </text>
    </comment>
    <comment ref="I39" authorId="0" shapeId="0" xr:uid="{00000000-0006-0000-0500-000066000000}">
      <text>
        <r>
          <rPr>
            <sz val="9"/>
            <color indexed="81"/>
            <rFont val="MS P ゴシック"/>
            <family val="3"/>
            <charset val="128"/>
          </rPr>
          <t xml:space="preserve">ここの数字は、個票と関連があるので、こちらの数字は変更しないでください。
</t>
        </r>
      </text>
    </comment>
    <comment ref="B40" authorId="0" shapeId="0" xr:uid="{00000000-0006-0000-0500-000067000000}">
      <text>
        <r>
          <rPr>
            <sz val="9"/>
            <color indexed="81"/>
            <rFont val="MS P ゴシック"/>
            <family val="3"/>
            <charset val="128"/>
          </rPr>
          <t xml:space="preserve">組み合わせ用の種目名なので、変えないでください。
</t>
        </r>
      </text>
    </comment>
    <comment ref="H40" authorId="0" shapeId="0" xr:uid="{00000000-0006-0000-0500-000068000000}">
      <text>
        <r>
          <rPr>
            <sz val="9"/>
            <color indexed="81"/>
            <rFont val="MS P ゴシック"/>
            <family val="3"/>
            <charset val="128"/>
          </rPr>
          <t xml:space="preserve">ここの数字は、個票と関連があるので、こちらの数字は変更しないでください。
</t>
        </r>
      </text>
    </comment>
    <comment ref="I40" authorId="0" shapeId="0" xr:uid="{00000000-0006-0000-0500-000069000000}">
      <text>
        <r>
          <rPr>
            <sz val="9"/>
            <color indexed="81"/>
            <rFont val="MS P ゴシック"/>
            <family val="3"/>
            <charset val="128"/>
          </rPr>
          <t xml:space="preserve">ここの数字は、個票と関連があるので、こちらの数字は変更しないでください。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教員６</author>
  </authors>
  <commentList>
    <comment ref="B6" authorId="0" shapeId="0" xr:uid="{00000000-0006-0000-0700-000001000000}">
      <text>
        <r>
          <rPr>
            <sz val="9"/>
            <color indexed="81"/>
            <rFont val="MS P ゴシック"/>
            <family val="3"/>
            <charset val="128"/>
          </rPr>
          <t xml:space="preserve">組み合わせ用の種目名なので、変えないでください。
</t>
        </r>
      </text>
    </comment>
    <comment ref="H6" authorId="0" shapeId="0" xr:uid="{00000000-0006-0000-0700-000002000000}">
      <text>
        <r>
          <rPr>
            <sz val="9"/>
            <color indexed="81"/>
            <rFont val="MS P ゴシック"/>
            <family val="3"/>
            <charset val="128"/>
          </rPr>
          <t xml:space="preserve">ここの数字は、個票と関連があるので、こちらの数字は変更しないでください。
</t>
        </r>
      </text>
    </comment>
    <comment ref="I6" authorId="0" shapeId="0" xr:uid="{00000000-0006-0000-0700-000003000000}">
      <text>
        <r>
          <rPr>
            <sz val="9"/>
            <color indexed="81"/>
            <rFont val="MS P ゴシック"/>
            <family val="3"/>
            <charset val="128"/>
          </rPr>
          <t xml:space="preserve">ここの数字は、個票と関連があるので、こちらの数字は変更しないでください。
</t>
        </r>
      </text>
    </comment>
    <comment ref="B7" authorId="0" shapeId="0" xr:uid="{00000000-0006-0000-0700-000004000000}">
      <text>
        <r>
          <rPr>
            <sz val="9"/>
            <color indexed="81"/>
            <rFont val="MS P ゴシック"/>
            <family val="3"/>
            <charset val="128"/>
          </rPr>
          <t xml:space="preserve">組み合わせ用の種目名なので、変えないでください。
</t>
        </r>
      </text>
    </comment>
    <comment ref="H7" authorId="0" shapeId="0" xr:uid="{00000000-0006-0000-0700-000005000000}">
      <text>
        <r>
          <rPr>
            <sz val="9"/>
            <color indexed="81"/>
            <rFont val="MS P ゴシック"/>
            <family val="3"/>
            <charset val="128"/>
          </rPr>
          <t xml:space="preserve">ここの数字は、個票と関連があるので、こちらの数字は変更しないでください。
</t>
        </r>
      </text>
    </comment>
    <comment ref="I7" authorId="0" shapeId="0" xr:uid="{00000000-0006-0000-0700-000006000000}">
      <text>
        <r>
          <rPr>
            <sz val="9"/>
            <color indexed="81"/>
            <rFont val="MS P ゴシック"/>
            <family val="3"/>
            <charset val="128"/>
          </rPr>
          <t xml:space="preserve">ここの数字は、個票と関連があるので、こちらの数字は変更しないでください。
</t>
        </r>
      </text>
    </comment>
    <comment ref="B8" authorId="0" shapeId="0" xr:uid="{00000000-0006-0000-0700-000007000000}">
      <text>
        <r>
          <rPr>
            <sz val="9"/>
            <color indexed="81"/>
            <rFont val="MS P ゴシック"/>
            <family val="3"/>
            <charset val="128"/>
          </rPr>
          <t xml:space="preserve">組み合わせ用の種目名なので、変えないでください。
</t>
        </r>
      </text>
    </comment>
    <comment ref="H8" authorId="0" shapeId="0" xr:uid="{00000000-0006-0000-0700-000008000000}">
      <text>
        <r>
          <rPr>
            <sz val="9"/>
            <color indexed="81"/>
            <rFont val="MS P ゴシック"/>
            <family val="3"/>
            <charset val="128"/>
          </rPr>
          <t xml:space="preserve">ここの数字は、個票と関連があるので、こちらの数字は変更しないでください。
</t>
        </r>
      </text>
    </comment>
    <comment ref="I8" authorId="0" shapeId="0" xr:uid="{00000000-0006-0000-0700-000009000000}">
      <text>
        <r>
          <rPr>
            <sz val="9"/>
            <color indexed="81"/>
            <rFont val="MS P ゴシック"/>
            <family val="3"/>
            <charset val="128"/>
          </rPr>
          <t xml:space="preserve">ここの数字は、個票と関連があるので、こちらの数字は変更しないでください。
</t>
        </r>
      </text>
    </comment>
    <comment ref="B9" authorId="0" shapeId="0" xr:uid="{00000000-0006-0000-0700-00000A000000}">
      <text>
        <r>
          <rPr>
            <sz val="9"/>
            <color indexed="81"/>
            <rFont val="MS P ゴシック"/>
            <family val="3"/>
            <charset val="128"/>
          </rPr>
          <t xml:space="preserve">組み合わせ用の種目名なので、変えないでください。
</t>
        </r>
      </text>
    </comment>
    <comment ref="H9" authorId="0" shapeId="0" xr:uid="{00000000-0006-0000-0700-00000B000000}">
      <text>
        <r>
          <rPr>
            <sz val="9"/>
            <color indexed="81"/>
            <rFont val="MS P ゴシック"/>
            <family val="3"/>
            <charset val="128"/>
          </rPr>
          <t xml:space="preserve">ここの数字は、個票と関連があるので、こちらの数字は変更しないでください。
</t>
        </r>
      </text>
    </comment>
    <comment ref="I9" authorId="0" shapeId="0" xr:uid="{00000000-0006-0000-0700-00000C000000}">
      <text>
        <r>
          <rPr>
            <sz val="9"/>
            <color indexed="81"/>
            <rFont val="MS P ゴシック"/>
            <family val="3"/>
            <charset val="128"/>
          </rPr>
          <t xml:space="preserve">ここの数字は、個票と関連があるので、こちらの数字は変更しないでください。
</t>
        </r>
      </text>
    </comment>
    <comment ref="B10" authorId="0" shapeId="0" xr:uid="{00000000-0006-0000-0700-00000D000000}">
      <text>
        <r>
          <rPr>
            <sz val="9"/>
            <color indexed="81"/>
            <rFont val="MS P ゴシック"/>
            <family val="3"/>
            <charset val="128"/>
          </rPr>
          <t xml:space="preserve">組み合わせ用の種目名なので、変えないでください。
</t>
        </r>
      </text>
    </comment>
    <comment ref="H10" authorId="0" shapeId="0" xr:uid="{00000000-0006-0000-0700-00000E000000}">
      <text>
        <r>
          <rPr>
            <sz val="9"/>
            <color indexed="81"/>
            <rFont val="MS P ゴシック"/>
            <family val="3"/>
            <charset val="128"/>
          </rPr>
          <t xml:space="preserve">ここの数字は、個票と関連があるので、こちらの数字は変更しないでください。
</t>
        </r>
      </text>
    </comment>
    <comment ref="I10" authorId="0" shapeId="0" xr:uid="{00000000-0006-0000-0700-00000F000000}">
      <text>
        <r>
          <rPr>
            <sz val="9"/>
            <color indexed="81"/>
            <rFont val="MS P ゴシック"/>
            <family val="3"/>
            <charset val="128"/>
          </rPr>
          <t xml:space="preserve">ここの数字は、個票と関連があるので、こちらの数字は変更しないでください。
</t>
        </r>
      </text>
    </comment>
    <comment ref="B11" authorId="0" shapeId="0" xr:uid="{00000000-0006-0000-0700-000010000000}">
      <text>
        <r>
          <rPr>
            <sz val="9"/>
            <color indexed="81"/>
            <rFont val="MS P ゴシック"/>
            <family val="3"/>
            <charset val="128"/>
          </rPr>
          <t xml:space="preserve">組み合わせ用の種目名なので、変えないでください。
</t>
        </r>
      </text>
    </comment>
    <comment ref="H11" authorId="0" shapeId="0" xr:uid="{00000000-0006-0000-0700-000011000000}">
      <text>
        <r>
          <rPr>
            <sz val="9"/>
            <color indexed="81"/>
            <rFont val="MS P ゴシック"/>
            <family val="3"/>
            <charset val="128"/>
          </rPr>
          <t xml:space="preserve">ここの数字は、個票と関連があるので、こちらの数字は変更しないでください。
</t>
        </r>
      </text>
    </comment>
    <comment ref="I11" authorId="0" shapeId="0" xr:uid="{00000000-0006-0000-0700-000012000000}">
      <text>
        <r>
          <rPr>
            <sz val="9"/>
            <color indexed="81"/>
            <rFont val="MS P ゴシック"/>
            <family val="3"/>
            <charset val="128"/>
          </rPr>
          <t xml:space="preserve">ここの数字は、個票と関連があるので、こちらの数字は変更しないでください。
</t>
        </r>
      </text>
    </comment>
    <comment ref="B12" authorId="0" shapeId="0" xr:uid="{00000000-0006-0000-0700-000013000000}">
      <text>
        <r>
          <rPr>
            <sz val="9"/>
            <color indexed="81"/>
            <rFont val="MS P ゴシック"/>
            <family val="3"/>
            <charset val="128"/>
          </rPr>
          <t xml:space="preserve">組み合わせ用の種目名なので、変えないでください。
</t>
        </r>
      </text>
    </comment>
    <comment ref="H12" authorId="0" shapeId="0" xr:uid="{00000000-0006-0000-0700-000014000000}">
      <text>
        <r>
          <rPr>
            <sz val="9"/>
            <color indexed="81"/>
            <rFont val="MS P ゴシック"/>
            <family val="3"/>
            <charset val="128"/>
          </rPr>
          <t xml:space="preserve">ここの数字は、個票と関連があるので、こちらの数字は変更しないでください。
</t>
        </r>
      </text>
    </comment>
    <comment ref="I12" authorId="0" shapeId="0" xr:uid="{00000000-0006-0000-0700-000015000000}">
      <text>
        <r>
          <rPr>
            <sz val="9"/>
            <color indexed="81"/>
            <rFont val="MS P ゴシック"/>
            <family val="3"/>
            <charset val="128"/>
          </rPr>
          <t xml:space="preserve">ここの数字は、個票と関連があるので、こちらの数字は変更しないでください。
</t>
        </r>
      </text>
    </comment>
    <comment ref="B13" authorId="0" shapeId="0" xr:uid="{00000000-0006-0000-0700-000016000000}">
      <text>
        <r>
          <rPr>
            <sz val="9"/>
            <color indexed="81"/>
            <rFont val="MS P ゴシック"/>
            <family val="3"/>
            <charset val="128"/>
          </rPr>
          <t xml:space="preserve">組み合わせ用の種目名なので、変えないでください。
</t>
        </r>
      </text>
    </comment>
    <comment ref="H13" authorId="0" shapeId="0" xr:uid="{00000000-0006-0000-0700-000017000000}">
      <text>
        <r>
          <rPr>
            <sz val="9"/>
            <color indexed="81"/>
            <rFont val="MS P ゴシック"/>
            <family val="3"/>
            <charset val="128"/>
          </rPr>
          <t xml:space="preserve">ここの数字は、個票と関連があるので、こちらの数字は変更しないでください。
</t>
        </r>
      </text>
    </comment>
    <comment ref="I13" authorId="0" shapeId="0" xr:uid="{00000000-0006-0000-0700-000018000000}">
      <text>
        <r>
          <rPr>
            <sz val="9"/>
            <color indexed="81"/>
            <rFont val="MS P ゴシック"/>
            <family val="3"/>
            <charset val="128"/>
          </rPr>
          <t xml:space="preserve">ここの数字は、個票と関連があるので、こちらの数字は変更しないでください。
</t>
        </r>
      </text>
    </comment>
    <comment ref="B14" authorId="0" shapeId="0" xr:uid="{00000000-0006-0000-0700-000019000000}">
      <text>
        <r>
          <rPr>
            <sz val="9"/>
            <color indexed="81"/>
            <rFont val="MS P ゴシック"/>
            <family val="3"/>
            <charset val="128"/>
          </rPr>
          <t xml:space="preserve">組み合わせ用の種目名なので、変えないでください。
</t>
        </r>
      </text>
    </comment>
    <comment ref="H14" authorId="0" shapeId="0" xr:uid="{00000000-0006-0000-0700-00001A000000}">
      <text>
        <r>
          <rPr>
            <sz val="9"/>
            <color indexed="81"/>
            <rFont val="MS P ゴシック"/>
            <family val="3"/>
            <charset val="128"/>
          </rPr>
          <t xml:space="preserve">ここの数字は、個票と関連があるので、こちらの数字は変更しないでください。
</t>
        </r>
      </text>
    </comment>
    <comment ref="I14" authorId="0" shapeId="0" xr:uid="{00000000-0006-0000-0700-00001B000000}">
      <text>
        <r>
          <rPr>
            <sz val="9"/>
            <color indexed="81"/>
            <rFont val="MS P ゴシック"/>
            <family val="3"/>
            <charset val="128"/>
          </rPr>
          <t xml:space="preserve">ここの数字は、個票と関連があるので、こちらの数字は変更しないでください。
</t>
        </r>
      </text>
    </comment>
    <comment ref="B15" authorId="0" shapeId="0" xr:uid="{00000000-0006-0000-0700-00001C000000}">
      <text>
        <r>
          <rPr>
            <sz val="9"/>
            <color indexed="81"/>
            <rFont val="MS P ゴシック"/>
            <family val="3"/>
            <charset val="128"/>
          </rPr>
          <t xml:space="preserve">組み合わせ用の種目名なので、変えないでください。
</t>
        </r>
      </text>
    </comment>
    <comment ref="H15" authorId="0" shapeId="0" xr:uid="{00000000-0006-0000-0700-00001D000000}">
      <text>
        <r>
          <rPr>
            <sz val="9"/>
            <color indexed="81"/>
            <rFont val="MS P ゴシック"/>
            <family val="3"/>
            <charset val="128"/>
          </rPr>
          <t xml:space="preserve">ここの数字は、個票と関連があるので、こちらの数字は変更しないでください。
</t>
        </r>
      </text>
    </comment>
    <comment ref="I15" authorId="0" shapeId="0" xr:uid="{00000000-0006-0000-0700-00001E000000}">
      <text>
        <r>
          <rPr>
            <sz val="9"/>
            <color indexed="81"/>
            <rFont val="MS P ゴシック"/>
            <family val="3"/>
            <charset val="128"/>
          </rPr>
          <t xml:space="preserve">ここの数字は、個票と関連があるので、こちらの数字は変更しないでください。
</t>
        </r>
      </text>
    </comment>
    <comment ref="B16" authorId="0" shapeId="0" xr:uid="{00000000-0006-0000-0700-00001F000000}">
      <text>
        <r>
          <rPr>
            <sz val="9"/>
            <color indexed="81"/>
            <rFont val="MS P ゴシック"/>
            <family val="3"/>
            <charset val="128"/>
          </rPr>
          <t xml:space="preserve">組み合わせ用の種目名なので、変えないでください。
</t>
        </r>
      </text>
    </comment>
    <comment ref="H16" authorId="0" shapeId="0" xr:uid="{00000000-0006-0000-0700-000020000000}">
      <text>
        <r>
          <rPr>
            <sz val="9"/>
            <color indexed="81"/>
            <rFont val="MS P ゴシック"/>
            <family val="3"/>
            <charset val="128"/>
          </rPr>
          <t xml:space="preserve">ここの数字は、個票と関連があるので、こちらの数字は変更しないでください。
</t>
        </r>
      </text>
    </comment>
    <comment ref="I16" authorId="0" shapeId="0" xr:uid="{00000000-0006-0000-0700-000021000000}">
      <text>
        <r>
          <rPr>
            <sz val="9"/>
            <color indexed="81"/>
            <rFont val="MS P ゴシック"/>
            <family val="3"/>
            <charset val="128"/>
          </rPr>
          <t xml:space="preserve">ここの数字は、個票と関連があるので、こちらの数字は変更しないでください。
</t>
        </r>
      </text>
    </comment>
    <comment ref="B17" authorId="0" shapeId="0" xr:uid="{00000000-0006-0000-0700-000022000000}">
      <text>
        <r>
          <rPr>
            <sz val="9"/>
            <color indexed="81"/>
            <rFont val="MS P ゴシック"/>
            <family val="3"/>
            <charset val="128"/>
          </rPr>
          <t xml:space="preserve">組み合わせ用の種目名なので、変えないでください。
</t>
        </r>
      </text>
    </comment>
    <comment ref="H17" authorId="0" shapeId="0" xr:uid="{00000000-0006-0000-0700-000023000000}">
      <text>
        <r>
          <rPr>
            <sz val="9"/>
            <color indexed="81"/>
            <rFont val="MS P ゴシック"/>
            <family val="3"/>
            <charset val="128"/>
          </rPr>
          <t xml:space="preserve">ここの数字は、個票と関連があるので、こちらの数字は変更しないでください。
</t>
        </r>
      </text>
    </comment>
    <comment ref="I17" authorId="0" shapeId="0" xr:uid="{00000000-0006-0000-0700-000024000000}">
      <text>
        <r>
          <rPr>
            <sz val="9"/>
            <color indexed="81"/>
            <rFont val="MS P ゴシック"/>
            <family val="3"/>
            <charset val="128"/>
          </rPr>
          <t xml:space="preserve">ここの数字は、個票と関連があるので、こちらの数字は変更しないでください。
</t>
        </r>
      </text>
    </comment>
    <comment ref="B18" authorId="0" shapeId="0" xr:uid="{00000000-0006-0000-0700-000025000000}">
      <text>
        <r>
          <rPr>
            <sz val="9"/>
            <color indexed="81"/>
            <rFont val="MS P ゴシック"/>
            <family val="3"/>
            <charset val="128"/>
          </rPr>
          <t xml:space="preserve">組み合わせ用の種目名なので、変えないでください。
</t>
        </r>
      </text>
    </comment>
    <comment ref="H18" authorId="0" shapeId="0" xr:uid="{00000000-0006-0000-0700-000026000000}">
      <text>
        <r>
          <rPr>
            <sz val="9"/>
            <color indexed="81"/>
            <rFont val="MS P ゴシック"/>
            <family val="3"/>
            <charset val="128"/>
          </rPr>
          <t xml:space="preserve">ここの数字は、個票と関連があるので、こちらの数字は変更しないでください。
</t>
        </r>
      </text>
    </comment>
    <comment ref="I18" authorId="0" shapeId="0" xr:uid="{00000000-0006-0000-0700-000027000000}">
      <text>
        <r>
          <rPr>
            <sz val="9"/>
            <color indexed="81"/>
            <rFont val="MS P ゴシック"/>
            <family val="3"/>
            <charset val="128"/>
          </rPr>
          <t xml:space="preserve">ここの数字は、個票と関連があるので、こちらの数字は変更しないでください。
</t>
        </r>
      </text>
    </comment>
    <comment ref="B19" authorId="0" shapeId="0" xr:uid="{00000000-0006-0000-0700-000028000000}">
      <text>
        <r>
          <rPr>
            <sz val="9"/>
            <color indexed="81"/>
            <rFont val="MS P ゴシック"/>
            <family val="3"/>
            <charset val="128"/>
          </rPr>
          <t xml:space="preserve">組み合わせ用の種目名なので、変えないでください。
</t>
        </r>
      </text>
    </comment>
    <comment ref="H19" authorId="0" shapeId="0" xr:uid="{00000000-0006-0000-0700-000029000000}">
      <text>
        <r>
          <rPr>
            <sz val="9"/>
            <color indexed="81"/>
            <rFont val="MS P ゴシック"/>
            <family val="3"/>
            <charset val="128"/>
          </rPr>
          <t xml:space="preserve">ここの数字は、個票と関連があるので、こちらの数字は変更しないでください。
</t>
        </r>
      </text>
    </comment>
    <comment ref="I19" authorId="0" shapeId="0" xr:uid="{00000000-0006-0000-0700-00002A000000}">
      <text>
        <r>
          <rPr>
            <sz val="9"/>
            <color indexed="81"/>
            <rFont val="MS P ゴシック"/>
            <family val="3"/>
            <charset val="128"/>
          </rPr>
          <t xml:space="preserve">ここの数字は、個票と関連があるので、こちらの数字は変更しないでください。
</t>
        </r>
      </text>
    </comment>
    <comment ref="B20" authorId="0" shapeId="0" xr:uid="{00000000-0006-0000-0700-00002B000000}">
      <text>
        <r>
          <rPr>
            <sz val="9"/>
            <color indexed="81"/>
            <rFont val="MS P ゴシック"/>
            <family val="3"/>
            <charset val="128"/>
          </rPr>
          <t xml:space="preserve">組み合わせ用の種目名なので、変えないでください。
</t>
        </r>
      </text>
    </comment>
    <comment ref="H20" authorId="0" shapeId="0" xr:uid="{00000000-0006-0000-0700-00002C000000}">
      <text>
        <r>
          <rPr>
            <sz val="9"/>
            <color indexed="81"/>
            <rFont val="MS P ゴシック"/>
            <family val="3"/>
            <charset val="128"/>
          </rPr>
          <t xml:space="preserve">ここの数字は、個票と関連があるので、こちらの数字は変更しないでください。
</t>
        </r>
      </text>
    </comment>
    <comment ref="I20" authorId="0" shapeId="0" xr:uid="{00000000-0006-0000-0700-00002D000000}">
      <text>
        <r>
          <rPr>
            <sz val="9"/>
            <color indexed="81"/>
            <rFont val="MS P ゴシック"/>
            <family val="3"/>
            <charset val="128"/>
          </rPr>
          <t xml:space="preserve">ここの数字は、個票と関連があるので、こちらの数字は変更しないでください。
</t>
        </r>
      </text>
    </comment>
    <comment ref="B21" authorId="0" shapeId="0" xr:uid="{00000000-0006-0000-0700-00002E000000}">
      <text>
        <r>
          <rPr>
            <sz val="9"/>
            <color indexed="81"/>
            <rFont val="MS P ゴシック"/>
            <family val="3"/>
            <charset val="128"/>
          </rPr>
          <t xml:space="preserve">組み合わせ用の種目名なので、変えないでください。
</t>
        </r>
      </text>
    </comment>
    <comment ref="H21" authorId="0" shapeId="0" xr:uid="{00000000-0006-0000-0700-00002F000000}">
      <text>
        <r>
          <rPr>
            <sz val="9"/>
            <color indexed="81"/>
            <rFont val="MS P ゴシック"/>
            <family val="3"/>
            <charset val="128"/>
          </rPr>
          <t xml:space="preserve">ここの数字は、個票と関連があるので、こちらの数字は変更しないでください。
</t>
        </r>
      </text>
    </comment>
    <comment ref="I21" authorId="0" shapeId="0" xr:uid="{00000000-0006-0000-0700-000030000000}">
      <text>
        <r>
          <rPr>
            <sz val="9"/>
            <color indexed="81"/>
            <rFont val="MS P ゴシック"/>
            <family val="3"/>
            <charset val="128"/>
          </rPr>
          <t xml:space="preserve">ここの数字は、個票と関連があるので、こちらの数字は変更しないでください。
</t>
        </r>
      </text>
    </comment>
    <comment ref="B22" authorId="0" shapeId="0" xr:uid="{00000000-0006-0000-0700-000031000000}">
      <text>
        <r>
          <rPr>
            <sz val="9"/>
            <color indexed="81"/>
            <rFont val="MS P ゴシック"/>
            <family val="3"/>
            <charset val="128"/>
          </rPr>
          <t xml:space="preserve">組み合わせ用の種目名なので、変えないでください。
</t>
        </r>
      </text>
    </comment>
    <comment ref="H22" authorId="0" shapeId="0" xr:uid="{00000000-0006-0000-0700-000032000000}">
      <text>
        <r>
          <rPr>
            <sz val="9"/>
            <color indexed="81"/>
            <rFont val="MS P ゴシック"/>
            <family val="3"/>
            <charset val="128"/>
          </rPr>
          <t xml:space="preserve">ここの数字は、個票と関連があるので、こちらの数字は変更しないでください。
</t>
        </r>
      </text>
    </comment>
    <comment ref="I22" authorId="0" shapeId="0" xr:uid="{00000000-0006-0000-0700-000033000000}">
      <text>
        <r>
          <rPr>
            <sz val="9"/>
            <color indexed="81"/>
            <rFont val="MS P ゴシック"/>
            <family val="3"/>
            <charset val="128"/>
          </rPr>
          <t xml:space="preserve">ここの数字は、個票と関連があるので、こちらの数字は変更しないでください。
</t>
        </r>
      </text>
    </comment>
    <comment ref="B23" authorId="0" shapeId="0" xr:uid="{00000000-0006-0000-0700-000034000000}">
      <text>
        <r>
          <rPr>
            <sz val="9"/>
            <color indexed="81"/>
            <rFont val="MS P ゴシック"/>
            <family val="3"/>
            <charset val="128"/>
          </rPr>
          <t xml:space="preserve">組み合わせ用の種目名なので、変えないでください。
</t>
        </r>
      </text>
    </comment>
    <comment ref="H23" authorId="0" shapeId="0" xr:uid="{00000000-0006-0000-0700-000035000000}">
      <text>
        <r>
          <rPr>
            <sz val="9"/>
            <color indexed="81"/>
            <rFont val="MS P ゴシック"/>
            <family val="3"/>
            <charset val="128"/>
          </rPr>
          <t xml:space="preserve">ここの数字は、個票と関連があるので、こちらの数字は変更しないでください。
</t>
        </r>
      </text>
    </comment>
    <comment ref="I23" authorId="0" shapeId="0" xr:uid="{00000000-0006-0000-0700-000036000000}">
      <text>
        <r>
          <rPr>
            <sz val="9"/>
            <color indexed="81"/>
            <rFont val="MS P ゴシック"/>
            <family val="3"/>
            <charset val="128"/>
          </rPr>
          <t xml:space="preserve">ここの数字は、個票と関連があるので、こちらの数字は変更しないでください。
</t>
        </r>
      </text>
    </comment>
    <comment ref="B24" authorId="0" shapeId="0" xr:uid="{00000000-0006-0000-0700-000037000000}">
      <text>
        <r>
          <rPr>
            <sz val="9"/>
            <color indexed="81"/>
            <rFont val="MS P ゴシック"/>
            <family val="3"/>
            <charset val="128"/>
          </rPr>
          <t xml:space="preserve">組み合わせ用の種目名なので、変えないでください。
</t>
        </r>
      </text>
    </comment>
    <comment ref="H24" authorId="0" shapeId="0" xr:uid="{00000000-0006-0000-0700-000038000000}">
      <text>
        <r>
          <rPr>
            <sz val="9"/>
            <color indexed="81"/>
            <rFont val="MS P ゴシック"/>
            <family val="3"/>
            <charset val="128"/>
          </rPr>
          <t xml:space="preserve">ここの数字は、個票と関連があるので、こちらの数字は変更しないでください。
</t>
        </r>
      </text>
    </comment>
    <comment ref="I24" authorId="0" shapeId="0" xr:uid="{00000000-0006-0000-0700-000039000000}">
      <text>
        <r>
          <rPr>
            <sz val="9"/>
            <color indexed="81"/>
            <rFont val="MS P ゴシック"/>
            <family val="3"/>
            <charset val="128"/>
          </rPr>
          <t xml:space="preserve">ここの数字は、個票と関連があるので、こちらの数字は変更しないでください。
</t>
        </r>
      </text>
    </comment>
    <comment ref="B25" authorId="0" shapeId="0" xr:uid="{00000000-0006-0000-0700-00003A000000}">
      <text>
        <r>
          <rPr>
            <sz val="9"/>
            <color indexed="81"/>
            <rFont val="MS P ゴシック"/>
            <family val="3"/>
            <charset val="128"/>
          </rPr>
          <t xml:space="preserve">組み合わせ用の種目名なので、変えないでください。
</t>
        </r>
      </text>
    </comment>
    <comment ref="H25" authorId="0" shapeId="0" xr:uid="{00000000-0006-0000-0700-00003B000000}">
      <text>
        <r>
          <rPr>
            <sz val="9"/>
            <color indexed="81"/>
            <rFont val="MS P ゴシック"/>
            <family val="3"/>
            <charset val="128"/>
          </rPr>
          <t xml:space="preserve">ここの数字は、個票と関連があるので、こちらの数字は変更しないでください。
</t>
        </r>
      </text>
    </comment>
    <comment ref="I25" authorId="0" shapeId="0" xr:uid="{00000000-0006-0000-0700-00003C000000}">
      <text>
        <r>
          <rPr>
            <sz val="9"/>
            <color indexed="81"/>
            <rFont val="MS P ゴシック"/>
            <family val="3"/>
            <charset val="128"/>
          </rPr>
          <t xml:space="preserve">ここの数字は、個票と関連があるので、こちらの数字は変更しないでください。
</t>
        </r>
      </text>
    </comment>
    <comment ref="B26" authorId="0" shapeId="0" xr:uid="{00000000-0006-0000-0700-00003D000000}">
      <text>
        <r>
          <rPr>
            <sz val="9"/>
            <color indexed="81"/>
            <rFont val="MS P ゴシック"/>
            <family val="3"/>
            <charset val="128"/>
          </rPr>
          <t xml:space="preserve">組み合わせ用の種目名なので、変えないでください。
</t>
        </r>
      </text>
    </comment>
    <comment ref="H26" authorId="0" shapeId="0" xr:uid="{00000000-0006-0000-0700-00003E000000}">
      <text>
        <r>
          <rPr>
            <sz val="9"/>
            <color indexed="81"/>
            <rFont val="MS P ゴシック"/>
            <family val="3"/>
            <charset val="128"/>
          </rPr>
          <t xml:space="preserve">ここの数字は、個票と関連があるので、こちらの数字は変更しないでください。
</t>
        </r>
      </text>
    </comment>
    <comment ref="I26" authorId="0" shapeId="0" xr:uid="{00000000-0006-0000-0700-00003F000000}">
      <text>
        <r>
          <rPr>
            <sz val="9"/>
            <color indexed="81"/>
            <rFont val="MS P ゴシック"/>
            <family val="3"/>
            <charset val="128"/>
          </rPr>
          <t xml:space="preserve">ここの数字は、個票と関連があるので、こちらの数字は変更しないでください。
</t>
        </r>
      </text>
    </comment>
    <comment ref="B27" authorId="0" shapeId="0" xr:uid="{00000000-0006-0000-0700-000040000000}">
      <text>
        <r>
          <rPr>
            <sz val="9"/>
            <color indexed="81"/>
            <rFont val="MS P ゴシック"/>
            <family val="3"/>
            <charset val="128"/>
          </rPr>
          <t xml:space="preserve">組み合わせ用の種目名なので、変えないでください。
</t>
        </r>
      </text>
    </comment>
    <comment ref="H27" authorId="0" shapeId="0" xr:uid="{00000000-0006-0000-0700-000041000000}">
      <text>
        <r>
          <rPr>
            <sz val="9"/>
            <color indexed="81"/>
            <rFont val="MS P ゴシック"/>
            <family val="3"/>
            <charset val="128"/>
          </rPr>
          <t xml:space="preserve">ここの数字は、個票と関連があるので、こちらの数字は変更しないでください。
</t>
        </r>
      </text>
    </comment>
    <comment ref="I27" authorId="0" shapeId="0" xr:uid="{00000000-0006-0000-0700-000042000000}">
      <text>
        <r>
          <rPr>
            <sz val="9"/>
            <color indexed="81"/>
            <rFont val="MS P ゴシック"/>
            <family val="3"/>
            <charset val="128"/>
          </rPr>
          <t xml:space="preserve">ここの数字は、個票と関連があるので、こちらの数字は変更しないでください。
</t>
        </r>
      </text>
    </comment>
    <comment ref="B28" authorId="0" shapeId="0" xr:uid="{00000000-0006-0000-0700-000043000000}">
      <text>
        <r>
          <rPr>
            <sz val="9"/>
            <color indexed="81"/>
            <rFont val="MS P ゴシック"/>
            <family val="3"/>
            <charset val="128"/>
          </rPr>
          <t xml:space="preserve">組み合わせ用の種目名なので、変えないでください。
</t>
        </r>
      </text>
    </comment>
    <comment ref="H28" authorId="0" shapeId="0" xr:uid="{00000000-0006-0000-0700-000044000000}">
      <text>
        <r>
          <rPr>
            <sz val="9"/>
            <color indexed="81"/>
            <rFont val="MS P ゴシック"/>
            <family val="3"/>
            <charset val="128"/>
          </rPr>
          <t xml:space="preserve">ここの数字は、個票と関連があるので、こちらの数字は変更しないでください。
</t>
        </r>
      </text>
    </comment>
    <comment ref="I28" authorId="0" shapeId="0" xr:uid="{00000000-0006-0000-0700-000045000000}">
      <text>
        <r>
          <rPr>
            <sz val="9"/>
            <color indexed="81"/>
            <rFont val="MS P ゴシック"/>
            <family val="3"/>
            <charset val="128"/>
          </rPr>
          <t xml:space="preserve">ここの数字は、個票と関連があるので、こちらの数字は変更しないでください。
</t>
        </r>
      </text>
    </comment>
    <comment ref="B29" authorId="0" shapeId="0" xr:uid="{00000000-0006-0000-0700-000046000000}">
      <text>
        <r>
          <rPr>
            <sz val="9"/>
            <color indexed="81"/>
            <rFont val="MS P ゴシック"/>
            <family val="3"/>
            <charset val="128"/>
          </rPr>
          <t xml:space="preserve">組み合わせ用の種目名なので、変えないでください。
</t>
        </r>
      </text>
    </comment>
    <comment ref="H29" authorId="0" shapeId="0" xr:uid="{00000000-0006-0000-0700-000047000000}">
      <text>
        <r>
          <rPr>
            <sz val="9"/>
            <color indexed="81"/>
            <rFont val="MS P ゴシック"/>
            <family val="3"/>
            <charset val="128"/>
          </rPr>
          <t xml:space="preserve">ここの数字は、個票と関連があるので、こちらの数字は変更しないでください。
</t>
        </r>
      </text>
    </comment>
    <comment ref="I29" authorId="0" shapeId="0" xr:uid="{00000000-0006-0000-0700-000048000000}">
      <text>
        <r>
          <rPr>
            <sz val="9"/>
            <color indexed="81"/>
            <rFont val="MS P ゴシック"/>
            <family val="3"/>
            <charset val="128"/>
          </rPr>
          <t xml:space="preserve">ここの数字は、個票と関連があるので、こちらの数字は変更しないでください。
</t>
        </r>
      </text>
    </comment>
    <comment ref="B30" authorId="0" shapeId="0" xr:uid="{00000000-0006-0000-0700-000049000000}">
      <text>
        <r>
          <rPr>
            <sz val="9"/>
            <color indexed="81"/>
            <rFont val="MS P ゴシック"/>
            <family val="3"/>
            <charset val="128"/>
          </rPr>
          <t xml:space="preserve">組み合わせ用の種目名なので、変えないでください。
</t>
        </r>
      </text>
    </comment>
    <comment ref="H30" authorId="0" shapeId="0" xr:uid="{00000000-0006-0000-0700-00004A000000}">
      <text>
        <r>
          <rPr>
            <sz val="9"/>
            <color indexed="81"/>
            <rFont val="MS P ゴシック"/>
            <family val="3"/>
            <charset val="128"/>
          </rPr>
          <t xml:space="preserve">ここの数字は、個票と関連があるので、こちらの数字は変更しないでください。
</t>
        </r>
      </text>
    </comment>
    <comment ref="I30" authorId="0" shapeId="0" xr:uid="{00000000-0006-0000-0700-00004B000000}">
      <text>
        <r>
          <rPr>
            <sz val="9"/>
            <color indexed="81"/>
            <rFont val="MS P ゴシック"/>
            <family val="3"/>
            <charset val="128"/>
          </rPr>
          <t xml:space="preserve">ここの数字は、個票と関連があるので、こちらの数字は変更しないでください。
</t>
        </r>
      </text>
    </comment>
    <comment ref="B31" authorId="0" shapeId="0" xr:uid="{00000000-0006-0000-0700-00004C000000}">
      <text>
        <r>
          <rPr>
            <sz val="9"/>
            <color indexed="81"/>
            <rFont val="MS P ゴシック"/>
            <family val="3"/>
            <charset val="128"/>
          </rPr>
          <t xml:space="preserve">組み合わせ用の種目名なので、変えないでください。
</t>
        </r>
      </text>
    </comment>
    <comment ref="H31" authorId="0" shapeId="0" xr:uid="{00000000-0006-0000-0700-00004D000000}">
      <text>
        <r>
          <rPr>
            <sz val="9"/>
            <color indexed="81"/>
            <rFont val="MS P ゴシック"/>
            <family val="3"/>
            <charset val="128"/>
          </rPr>
          <t xml:space="preserve">ここの数字は、個票と関連があるので、こちらの数字は変更しないでください。
</t>
        </r>
      </text>
    </comment>
    <comment ref="I31" authorId="0" shapeId="0" xr:uid="{00000000-0006-0000-0700-00004E000000}">
      <text>
        <r>
          <rPr>
            <sz val="9"/>
            <color indexed="81"/>
            <rFont val="MS P ゴシック"/>
            <family val="3"/>
            <charset val="128"/>
          </rPr>
          <t xml:space="preserve">ここの数字は、個票と関連があるので、こちらの数字は変更しないでください。
</t>
        </r>
      </text>
    </comment>
    <comment ref="B32" authorId="0" shapeId="0" xr:uid="{00000000-0006-0000-0700-00004F000000}">
      <text>
        <r>
          <rPr>
            <sz val="9"/>
            <color indexed="81"/>
            <rFont val="MS P ゴシック"/>
            <family val="3"/>
            <charset val="128"/>
          </rPr>
          <t xml:space="preserve">組み合わせ用の種目名なので、変えないでください。
</t>
        </r>
      </text>
    </comment>
    <comment ref="H32" authorId="0" shapeId="0" xr:uid="{00000000-0006-0000-0700-000050000000}">
      <text>
        <r>
          <rPr>
            <sz val="9"/>
            <color indexed="81"/>
            <rFont val="MS P ゴシック"/>
            <family val="3"/>
            <charset val="128"/>
          </rPr>
          <t xml:space="preserve">ここの数字は、個票と関連があるので、こちらの数字は変更しないでください。
</t>
        </r>
      </text>
    </comment>
    <comment ref="I32" authorId="0" shapeId="0" xr:uid="{00000000-0006-0000-0700-000051000000}">
      <text>
        <r>
          <rPr>
            <sz val="9"/>
            <color indexed="81"/>
            <rFont val="MS P ゴシック"/>
            <family val="3"/>
            <charset val="128"/>
          </rPr>
          <t xml:space="preserve">ここの数字は、個票と関連があるので、こちらの数字は変更しないでください。
</t>
        </r>
      </text>
    </comment>
    <comment ref="B33" authorId="0" shapeId="0" xr:uid="{00000000-0006-0000-0700-000052000000}">
      <text>
        <r>
          <rPr>
            <sz val="9"/>
            <color indexed="81"/>
            <rFont val="MS P ゴシック"/>
            <family val="3"/>
            <charset val="128"/>
          </rPr>
          <t xml:space="preserve">組み合わせ用の種目名なので、変えないでください。
</t>
        </r>
      </text>
    </comment>
    <comment ref="H33" authorId="0" shapeId="0" xr:uid="{00000000-0006-0000-0700-000053000000}">
      <text>
        <r>
          <rPr>
            <sz val="9"/>
            <color indexed="81"/>
            <rFont val="MS P ゴシック"/>
            <family val="3"/>
            <charset val="128"/>
          </rPr>
          <t xml:space="preserve">ここの数字は、個票と関連があるので、こちらの数字は変更しないでください。
</t>
        </r>
      </text>
    </comment>
    <comment ref="I33" authorId="0" shapeId="0" xr:uid="{00000000-0006-0000-0700-000054000000}">
      <text>
        <r>
          <rPr>
            <sz val="9"/>
            <color indexed="81"/>
            <rFont val="MS P ゴシック"/>
            <family val="3"/>
            <charset val="128"/>
          </rPr>
          <t xml:space="preserve">ここの数字は、個票と関連があるので、こちらの数字は変更しないでください。
</t>
        </r>
      </text>
    </comment>
    <comment ref="B34" authorId="0" shapeId="0" xr:uid="{00000000-0006-0000-0700-000055000000}">
      <text>
        <r>
          <rPr>
            <sz val="9"/>
            <color indexed="81"/>
            <rFont val="MS P ゴシック"/>
            <family val="3"/>
            <charset val="128"/>
          </rPr>
          <t xml:space="preserve">組み合わせ用の種目名なので、変えないでください。
</t>
        </r>
      </text>
    </comment>
    <comment ref="H34" authorId="0" shapeId="0" xr:uid="{00000000-0006-0000-0700-000056000000}">
      <text>
        <r>
          <rPr>
            <sz val="9"/>
            <color indexed="81"/>
            <rFont val="MS P ゴシック"/>
            <family val="3"/>
            <charset val="128"/>
          </rPr>
          <t xml:space="preserve">ここの数字は、個票と関連があるので、こちらの数字は変更しないでください。
</t>
        </r>
      </text>
    </comment>
    <comment ref="I34" authorId="0" shapeId="0" xr:uid="{00000000-0006-0000-0700-000057000000}">
      <text>
        <r>
          <rPr>
            <sz val="9"/>
            <color indexed="81"/>
            <rFont val="MS P ゴシック"/>
            <family val="3"/>
            <charset val="128"/>
          </rPr>
          <t xml:space="preserve">ここの数字は、個票と関連があるので、こちらの数字は変更しないでください。
</t>
        </r>
      </text>
    </comment>
    <comment ref="B35" authorId="0" shapeId="0" xr:uid="{00000000-0006-0000-0700-000058000000}">
      <text>
        <r>
          <rPr>
            <sz val="9"/>
            <color indexed="81"/>
            <rFont val="MS P ゴシック"/>
            <family val="3"/>
            <charset val="128"/>
          </rPr>
          <t xml:space="preserve">組み合わせ用の種目名なので、変えないでください。
</t>
        </r>
      </text>
    </comment>
    <comment ref="H35" authorId="0" shapeId="0" xr:uid="{00000000-0006-0000-0700-000059000000}">
      <text>
        <r>
          <rPr>
            <sz val="9"/>
            <color indexed="81"/>
            <rFont val="MS P ゴシック"/>
            <family val="3"/>
            <charset val="128"/>
          </rPr>
          <t xml:space="preserve">ここの数字は、個票と関連があるので、こちらの数字は変更しないでください。
</t>
        </r>
      </text>
    </comment>
    <comment ref="I35" authorId="0" shapeId="0" xr:uid="{00000000-0006-0000-0700-00005A000000}">
      <text>
        <r>
          <rPr>
            <sz val="9"/>
            <color indexed="81"/>
            <rFont val="MS P ゴシック"/>
            <family val="3"/>
            <charset val="128"/>
          </rPr>
          <t xml:space="preserve">ここの数字は、個票と関連があるので、こちらの数字は変更しないでください。
</t>
        </r>
      </text>
    </comment>
    <comment ref="B36" authorId="0" shapeId="0" xr:uid="{00000000-0006-0000-0700-00005B000000}">
      <text>
        <r>
          <rPr>
            <sz val="9"/>
            <color indexed="81"/>
            <rFont val="MS P ゴシック"/>
            <family val="3"/>
            <charset val="128"/>
          </rPr>
          <t xml:space="preserve">組み合わせ用の種目名なので、変えないでください。
</t>
        </r>
      </text>
    </comment>
    <comment ref="H36" authorId="0" shapeId="0" xr:uid="{00000000-0006-0000-0700-00005C000000}">
      <text>
        <r>
          <rPr>
            <sz val="9"/>
            <color indexed="81"/>
            <rFont val="MS P ゴシック"/>
            <family val="3"/>
            <charset val="128"/>
          </rPr>
          <t xml:space="preserve">ここの数字は、個票と関連があるので、こちらの数字は変更しないでください。
</t>
        </r>
      </text>
    </comment>
    <comment ref="I36" authorId="0" shapeId="0" xr:uid="{00000000-0006-0000-0700-00005D000000}">
      <text>
        <r>
          <rPr>
            <sz val="9"/>
            <color indexed="81"/>
            <rFont val="MS P ゴシック"/>
            <family val="3"/>
            <charset val="128"/>
          </rPr>
          <t xml:space="preserve">ここの数字は、個票と関連があるので、こちらの数字は変更しないでください。
</t>
        </r>
      </text>
    </comment>
    <comment ref="B37" authorId="0" shapeId="0" xr:uid="{00000000-0006-0000-0700-00005E000000}">
      <text>
        <r>
          <rPr>
            <sz val="9"/>
            <color indexed="81"/>
            <rFont val="MS P ゴシック"/>
            <family val="3"/>
            <charset val="128"/>
          </rPr>
          <t xml:space="preserve">組み合わせ用の種目名なので、変えないでください。
</t>
        </r>
      </text>
    </comment>
    <comment ref="H37" authorId="0" shapeId="0" xr:uid="{00000000-0006-0000-0700-00005F000000}">
      <text>
        <r>
          <rPr>
            <sz val="9"/>
            <color indexed="81"/>
            <rFont val="MS P ゴシック"/>
            <family val="3"/>
            <charset val="128"/>
          </rPr>
          <t xml:space="preserve">ここの数字は、個票と関連があるので、こちらの数字は変更しないでください。
</t>
        </r>
      </text>
    </comment>
    <comment ref="I37" authorId="0" shapeId="0" xr:uid="{00000000-0006-0000-0700-000060000000}">
      <text>
        <r>
          <rPr>
            <sz val="9"/>
            <color indexed="81"/>
            <rFont val="MS P ゴシック"/>
            <family val="3"/>
            <charset val="128"/>
          </rPr>
          <t xml:space="preserve">ここの数字は、個票と関連があるので、こちらの数字は変更しないでください。
</t>
        </r>
      </text>
    </comment>
    <comment ref="B38" authorId="0" shapeId="0" xr:uid="{00000000-0006-0000-0700-000061000000}">
      <text>
        <r>
          <rPr>
            <sz val="9"/>
            <color indexed="81"/>
            <rFont val="MS P ゴシック"/>
            <family val="3"/>
            <charset val="128"/>
          </rPr>
          <t xml:space="preserve">組み合わせ用の種目名なので、変えないでください。
</t>
        </r>
      </text>
    </comment>
    <comment ref="H38" authorId="0" shapeId="0" xr:uid="{00000000-0006-0000-0700-000062000000}">
      <text>
        <r>
          <rPr>
            <sz val="9"/>
            <color indexed="81"/>
            <rFont val="MS P ゴシック"/>
            <family val="3"/>
            <charset val="128"/>
          </rPr>
          <t xml:space="preserve">ここの数字は、個票と関連があるので、こちらの数字は変更しないでください。
</t>
        </r>
      </text>
    </comment>
    <comment ref="I38" authorId="0" shapeId="0" xr:uid="{00000000-0006-0000-0700-000063000000}">
      <text>
        <r>
          <rPr>
            <sz val="9"/>
            <color indexed="81"/>
            <rFont val="MS P ゴシック"/>
            <family val="3"/>
            <charset val="128"/>
          </rPr>
          <t xml:space="preserve">ここの数字は、個票と関連があるので、こちらの数字は変更しないでください。
</t>
        </r>
      </text>
    </comment>
    <comment ref="B39" authorId="0" shapeId="0" xr:uid="{00000000-0006-0000-0700-000064000000}">
      <text>
        <r>
          <rPr>
            <sz val="9"/>
            <color indexed="81"/>
            <rFont val="MS P ゴシック"/>
            <family val="3"/>
            <charset val="128"/>
          </rPr>
          <t xml:space="preserve">組み合わせ用の種目名なので、変えないでください。
</t>
        </r>
      </text>
    </comment>
    <comment ref="H39" authorId="0" shapeId="0" xr:uid="{00000000-0006-0000-0700-000065000000}">
      <text>
        <r>
          <rPr>
            <sz val="9"/>
            <color indexed="81"/>
            <rFont val="MS P ゴシック"/>
            <family val="3"/>
            <charset val="128"/>
          </rPr>
          <t xml:space="preserve">ここの数字は、個票と関連があるので、こちらの数字は変更しないでください。
</t>
        </r>
      </text>
    </comment>
    <comment ref="I39" authorId="0" shapeId="0" xr:uid="{00000000-0006-0000-0700-000066000000}">
      <text>
        <r>
          <rPr>
            <sz val="9"/>
            <color indexed="81"/>
            <rFont val="MS P ゴシック"/>
            <family val="3"/>
            <charset val="128"/>
          </rPr>
          <t xml:space="preserve">ここの数字は、個票と関連があるので、こちらの数字は変更しないでください。
</t>
        </r>
      </text>
    </comment>
    <comment ref="B40" authorId="0" shapeId="0" xr:uid="{00000000-0006-0000-0700-000067000000}">
      <text>
        <r>
          <rPr>
            <sz val="9"/>
            <color indexed="81"/>
            <rFont val="MS P ゴシック"/>
            <family val="3"/>
            <charset val="128"/>
          </rPr>
          <t xml:space="preserve">組み合わせ用の種目名なので、変えないでください。
</t>
        </r>
      </text>
    </comment>
    <comment ref="H40" authorId="0" shapeId="0" xr:uid="{00000000-0006-0000-0700-000068000000}">
      <text>
        <r>
          <rPr>
            <sz val="9"/>
            <color indexed="81"/>
            <rFont val="MS P ゴシック"/>
            <family val="3"/>
            <charset val="128"/>
          </rPr>
          <t xml:space="preserve">ここの数字は、個票と関連があるので、こちらの数字は変更しないでください。
</t>
        </r>
      </text>
    </comment>
    <comment ref="I40" authorId="0" shapeId="0" xr:uid="{00000000-0006-0000-0700-000069000000}">
      <text>
        <r>
          <rPr>
            <sz val="9"/>
            <color indexed="81"/>
            <rFont val="MS P ゴシック"/>
            <family val="3"/>
            <charset val="128"/>
          </rPr>
          <t xml:space="preserve">ここの数字は、個票と関連があるので、こちらの数字は変更しないでください。
</t>
        </r>
      </text>
    </comment>
  </commentList>
</comments>
</file>

<file path=xl/sharedStrings.xml><?xml version="1.0" encoding="utf-8"?>
<sst xmlns="http://schemas.openxmlformats.org/spreadsheetml/2006/main" count="797" uniqueCount="82">
  <si>
    <t>合計</t>
    <rPh sb="0" eb="2">
      <t>ゴウケイ</t>
    </rPh>
    <phoneticPr fontId="1"/>
  </si>
  <si>
    <t>学校名</t>
    <rPh sb="0" eb="2">
      <t>ガッコウ</t>
    </rPh>
    <rPh sb="2" eb="3">
      <t>メイ</t>
    </rPh>
    <phoneticPr fontId="1"/>
  </si>
  <si>
    <t>学校所在地</t>
    <rPh sb="0" eb="2">
      <t>ガッコウ</t>
    </rPh>
    <rPh sb="2" eb="5">
      <t>ショザイチ</t>
    </rPh>
    <phoneticPr fontId="1"/>
  </si>
  <si>
    <t>監督</t>
    <rPh sb="0" eb="2">
      <t>カントク</t>
    </rPh>
    <phoneticPr fontId="1"/>
  </si>
  <si>
    <t>円</t>
    <rPh sb="0" eb="1">
      <t>エン</t>
    </rPh>
    <phoneticPr fontId="1"/>
  </si>
  <si>
    <t>マネージャー</t>
    <phoneticPr fontId="1"/>
  </si>
  <si>
    <t>〒</t>
    <phoneticPr fontId="1"/>
  </si>
  <si>
    <t>印</t>
    <rPh sb="0" eb="1">
      <t>イン</t>
    </rPh>
    <phoneticPr fontId="1"/>
  </si>
  <si>
    <t>電話番号</t>
    <rPh sb="0" eb="2">
      <t>デンワ</t>
    </rPh>
    <rPh sb="2" eb="4">
      <t>バンゴウ</t>
    </rPh>
    <phoneticPr fontId="1"/>
  </si>
  <si>
    <t>携帯など，緊急連絡先を記入願います。</t>
    <rPh sb="0" eb="2">
      <t>ケイタイ</t>
    </rPh>
    <rPh sb="5" eb="6">
      <t>ミシト</t>
    </rPh>
    <rPh sb="6" eb="7">
      <t>キュウ</t>
    </rPh>
    <rPh sb="7" eb="9">
      <t>レンラク</t>
    </rPh>
    <rPh sb="9" eb="10">
      <t>サキ</t>
    </rPh>
    <rPh sb="11" eb="13">
      <t>キニュウ</t>
    </rPh>
    <rPh sb="13" eb="14">
      <t>ネガ</t>
    </rPh>
    <phoneticPr fontId="1"/>
  </si>
  <si>
    <t>学年</t>
    <rPh sb="0" eb="2">
      <t>ガクネン</t>
    </rPh>
    <phoneticPr fontId="1"/>
  </si>
  <si>
    <t>参加料</t>
    <rPh sb="0" eb="3">
      <t>サンカリョウ</t>
    </rPh>
    <phoneticPr fontId="1"/>
  </si>
  <si>
    <t>男子（単）</t>
    <rPh sb="0" eb="2">
      <t>ダンシ</t>
    </rPh>
    <rPh sb="3" eb="4">
      <t>タン</t>
    </rPh>
    <phoneticPr fontId="1"/>
  </si>
  <si>
    <t>男子（複）</t>
    <rPh sb="0" eb="2">
      <t>ダンシ</t>
    </rPh>
    <rPh sb="3" eb="4">
      <t>フク</t>
    </rPh>
    <phoneticPr fontId="1"/>
  </si>
  <si>
    <t>1000円</t>
    <rPh sb="4" eb="5">
      <t>エン</t>
    </rPh>
    <phoneticPr fontId="1"/>
  </si>
  <si>
    <t>×</t>
    <phoneticPr fontId="1"/>
  </si>
  <si>
    <t>×</t>
    <phoneticPr fontId="1"/>
  </si>
  <si>
    <t>名</t>
    <rPh sb="0" eb="1">
      <t>ナ</t>
    </rPh>
    <phoneticPr fontId="1"/>
  </si>
  <si>
    <t>女子（複）</t>
    <rPh sb="0" eb="2">
      <t>ジョシ</t>
    </rPh>
    <rPh sb="3" eb="4">
      <t>フク</t>
    </rPh>
    <phoneticPr fontId="1"/>
  </si>
  <si>
    <t>女子（単）</t>
    <rPh sb="0" eb="2">
      <t>ジョシ</t>
    </rPh>
    <rPh sb="3" eb="4">
      <t>タン</t>
    </rPh>
    <phoneticPr fontId="1"/>
  </si>
  <si>
    <t>氏名</t>
    <rPh sb="0" eb="2">
      <t>シメイ</t>
    </rPh>
    <phoneticPr fontId="1"/>
  </si>
  <si>
    <t>ふりがな</t>
    <phoneticPr fontId="1"/>
  </si>
  <si>
    <t>中学校</t>
    <rPh sb="0" eb="3">
      <t>チュウガッコウ</t>
    </rPh>
    <phoneticPr fontId="1"/>
  </si>
  <si>
    <t>（注）</t>
    <rPh sb="1" eb="2">
      <t>チュウ</t>
    </rPh>
    <phoneticPr fontId="1"/>
  </si>
  <si>
    <t>様式２</t>
    <rPh sb="0" eb="2">
      <t>ヨウシキ</t>
    </rPh>
    <phoneticPr fontId="1"/>
  </si>
  <si>
    <t>（参加申込個票）</t>
    <rPh sb="1" eb="3">
      <t>サンカ</t>
    </rPh>
    <rPh sb="3" eb="4">
      <t>モウ</t>
    </rPh>
    <rPh sb="4" eb="5">
      <t>コ</t>
    </rPh>
    <rPh sb="5" eb="6">
      <t>コ</t>
    </rPh>
    <rPh sb="6" eb="7">
      <t>ヒョウ</t>
    </rPh>
    <phoneticPr fontId="1"/>
  </si>
  <si>
    <t>ランク</t>
    <phoneticPr fontId="1"/>
  </si>
  <si>
    <t>②　校内ランク順に記入してください。</t>
    <rPh sb="2" eb="4">
      <t>コウナイ</t>
    </rPh>
    <rPh sb="7" eb="8">
      <t>ジュン</t>
    </rPh>
    <rPh sb="9" eb="11">
      <t>キニュウ</t>
    </rPh>
    <phoneticPr fontId="1"/>
  </si>
  <si>
    <t>（２）個票は切らずに送付してください。</t>
    <rPh sb="3" eb="5">
      <t>コヒョウ</t>
    </rPh>
    <rPh sb="6" eb="7">
      <t>キ</t>
    </rPh>
    <rPh sb="10" eb="12">
      <t>ソウフ</t>
    </rPh>
    <phoneticPr fontId="1"/>
  </si>
  <si>
    <t>（１）男子は黒で記入してください。</t>
    <rPh sb="3" eb="5">
      <t>ダンシ</t>
    </rPh>
    <rPh sb="6" eb="7">
      <t>クロ</t>
    </rPh>
    <rPh sb="8" eb="10">
      <t>キニュウ</t>
    </rPh>
    <phoneticPr fontId="1"/>
  </si>
  <si>
    <t>③　個票には自動的にデータが反映されますが、送付前に必ず確認をお願いします。</t>
    <rPh sb="2" eb="4">
      <t>コヒョウ</t>
    </rPh>
    <rPh sb="6" eb="9">
      <t>ジドウテキ</t>
    </rPh>
    <rPh sb="14" eb="16">
      <t>ハンエイ</t>
    </rPh>
    <rPh sb="22" eb="25">
      <t>ソウフマエ</t>
    </rPh>
    <rPh sb="26" eb="27">
      <t>カナラ</t>
    </rPh>
    <rPh sb="28" eb="30">
      <t>カクニン</t>
    </rPh>
    <rPh sb="32" eb="33">
      <t>ネガ</t>
    </rPh>
    <phoneticPr fontId="1"/>
  </si>
  <si>
    <t>①　女子は「赤」で記入してください。</t>
    <rPh sb="2" eb="4">
      <t>ジョシ</t>
    </rPh>
    <rPh sb="6" eb="7">
      <t>アカ</t>
    </rPh>
    <rPh sb="9" eb="11">
      <t>キニュウ</t>
    </rPh>
    <phoneticPr fontId="1"/>
  </si>
  <si>
    <t>①　男子は「黒」で記入してください。</t>
    <rPh sb="2" eb="4">
      <t>ダンシ</t>
    </rPh>
    <rPh sb="6" eb="7">
      <t>クロ</t>
    </rPh>
    <rPh sb="9" eb="11">
      <t>キニュウ</t>
    </rPh>
    <phoneticPr fontId="1"/>
  </si>
  <si>
    <t>所属（学校名）
※関数が入っています</t>
    <rPh sb="0" eb="2">
      <t>ショゾク</t>
    </rPh>
    <rPh sb="3" eb="6">
      <t>ガッコウメイ</t>
    </rPh>
    <rPh sb="9" eb="11">
      <t>カンスウ</t>
    </rPh>
    <rPh sb="12" eb="13">
      <t>ハイ</t>
    </rPh>
    <phoneticPr fontId="1"/>
  </si>
  <si>
    <t>BSB</t>
    <phoneticPr fontId="1"/>
  </si>
  <si>
    <t>BSA</t>
    <phoneticPr fontId="1"/>
  </si>
  <si>
    <t>組合せ用種目名</t>
    <rPh sb="0" eb="2">
      <t>クミアワ</t>
    </rPh>
    <rPh sb="3" eb="4">
      <t>ヨウ</t>
    </rPh>
    <rPh sb="4" eb="7">
      <t>シュモクメイ</t>
    </rPh>
    <phoneticPr fontId="1"/>
  </si>
  <si>
    <t>3BS</t>
    <phoneticPr fontId="1"/>
  </si>
  <si>
    <t>BDB</t>
    <phoneticPr fontId="1"/>
  </si>
  <si>
    <t>BDA</t>
    <phoneticPr fontId="1"/>
  </si>
  <si>
    <t>3BD</t>
    <phoneticPr fontId="1"/>
  </si>
  <si>
    <t>GSB</t>
    <phoneticPr fontId="1"/>
  </si>
  <si>
    <t>GSA</t>
    <phoneticPr fontId="1"/>
  </si>
  <si>
    <t>3GS</t>
    <phoneticPr fontId="1"/>
  </si>
  <si>
    <t>（１）女子は赤で記入してください。</t>
    <rPh sb="3" eb="5">
      <t>ジョシ</t>
    </rPh>
    <rPh sb="6" eb="7">
      <t>アカ</t>
    </rPh>
    <rPh sb="8" eb="10">
      <t>キニュウ</t>
    </rPh>
    <phoneticPr fontId="1"/>
  </si>
  <si>
    <t>GDB</t>
    <phoneticPr fontId="1"/>
  </si>
  <si>
    <t>GDA</t>
  </si>
  <si>
    <t>GDA</t>
    <phoneticPr fontId="1"/>
  </si>
  <si>
    <t>3GD</t>
    <phoneticPr fontId="1"/>
  </si>
  <si>
    <t>メールアドレス</t>
    <phoneticPr fontId="1"/>
  </si>
  <si>
    <t>中学校</t>
    <rPh sb="0" eb="3">
      <t>チュウガッコウ</t>
    </rPh>
    <phoneticPr fontId="1"/>
  </si>
  <si>
    <t>校長名
もしくは
申込み責任者</t>
    <rPh sb="0" eb="2">
      <t>コウチョウ</t>
    </rPh>
    <rPh sb="2" eb="3">
      <t>メイ</t>
    </rPh>
    <rPh sb="9" eb="11">
      <t>モウシコ</t>
    </rPh>
    <rPh sb="12" eb="15">
      <t>セキニンシャ</t>
    </rPh>
    <phoneticPr fontId="1"/>
  </si>
  <si>
    <t>コーチ
（外部指導者でなくてもかまいません）</t>
    <phoneticPr fontId="1"/>
  </si>
  <si>
    <t>※コーチ・マネージャーは複数でもかまいません</t>
    <rPh sb="12" eb="14">
      <t>フクスウ</t>
    </rPh>
    <phoneticPr fontId="1"/>
  </si>
  <si>
    <t>シングルス</t>
    <phoneticPr fontId="1"/>
  </si>
  <si>
    <t>ダブルス</t>
    <phoneticPr fontId="1"/>
  </si>
  <si>
    <t>BS（A）</t>
    <phoneticPr fontId="1"/>
  </si>
  <si>
    <t>BD（A）</t>
    <phoneticPr fontId="1"/>
  </si>
  <si>
    <t>A部門</t>
    <rPh sb="1" eb="3">
      <t>ブモン</t>
    </rPh>
    <phoneticPr fontId="1"/>
  </si>
  <si>
    <t>様式１（参加申込一覧表②　A部門）</t>
    <rPh sb="0" eb="2">
      <t>ヨウシキ</t>
    </rPh>
    <rPh sb="4" eb="6">
      <t>サンカ</t>
    </rPh>
    <rPh sb="6" eb="7">
      <t>モウ</t>
    </rPh>
    <rPh sb="7" eb="8">
      <t>コ</t>
    </rPh>
    <rPh sb="8" eb="10">
      <t>イチラン</t>
    </rPh>
    <rPh sb="10" eb="11">
      <t>ヒョウ</t>
    </rPh>
    <rPh sb="14" eb="16">
      <t>ブモン</t>
    </rPh>
    <phoneticPr fontId="1"/>
  </si>
  <si>
    <t>男子</t>
    <rPh sb="0" eb="2">
      <t>ダンシ</t>
    </rPh>
    <phoneticPr fontId="1"/>
  </si>
  <si>
    <t>B部門</t>
    <rPh sb="1" eb="3">
      <t>ブモン</t>
    </rPh>
    <phoneticPr fontId="1"/>
  </si>
  <si>
    <t>BS（B）</t>
    <phoneticPr fontId="1"/>
  </si>
  <si>
    <t>BD（B）</t>
    <phoneticPr fontId="1"/>
  </si>
  <si>
    <t>GS（A）</t>
    <phoneticPr fontId="1"/>
  </si>
  <si>
    <t>GD（A）</t>
    <phoneticPr fontId="1"/>
  </si>
  <si>
    <t>（１）男子は黒で、女子は赤で記入してください。</t>
    <rPh sb="3" eb="5">
      <t>ダンシ</t>
    </rPh>
    <rPh sb="6" eb="7">
      <t>クロ</t>
    </rPh>
    <rPh sb="9" eb="11">
      <t>ジョシ</t>
    </rPh>
    <rPh sb="12" eb="13">
      <t>アカ</t>
    </rPh>
    <rPh sb="14" eb="16">
      <t>キニュウ</t>
    </rPh>
    <phoneticPr fontId="1"/>
  </si>
  <si>
    <t>ＢＳ（Ａ）</t>
    <phoneticPr fontId="1"/>
  </si>
  <si>
    <t>ＢＤ（Ａ）</t>
    <phoneticPr fontId="1"/>
  </si>
  <si>
    <t>ＢＳ（Ｂ）</t>
    <phoneticPr fontId="1"/>
  </si>
  <si>
    <t>ＢＤ（Ｂ）</t>
    <phoneticPr fontId="1"/>
  </si>
  <si>
    <t>ＧＳ（Ａ）</t>
    <phoneticPr fontId="1"/>
  </si>
  <si>
    <t>ＧＤ（Ａ）</t>
    <phoneticPr fontId="1"/>
  </si>
  <si>
    <t>ＧＳ（Ｂ）</t>
    <phoneticPr fontId="1"/>
  </si>
  <si>
    <t>ＧＤ（Ｂ）</t>
    <phoneticPr fontId="1"/>
  </si>
  <si>
    <t>女子</t>
    <rPh sb="0" eb="2">
      <t>ジョシ</t>
    </rPh>
    <phoneticPr fontId="1"/>
  </si>
  <si>
    <t>様式１（参加申込一覧表②　B部門）</t>
    <rPh sb="0" eb="2">
      <t>ヨウシキ</t>
    </rPh>
    <rPh sb="4" eb="6">
      <t>サンカ</t>
    </rPh>
    <rPh sb="6" eb="7">
      <t>モウ</t>
    </rPh>
    <rPh sb="7" eb="8">
      <t>コ</t>
    </rPh>
    <rPh sb="8" eb="10">
      <t>イチラン</t>
    </rPh>
    <rPh sb="10" eb="11">
      <t>ヒョウ</t>
    </rPh>
    <rPh sb="14" eb="16">
      <t>ブモン</t>
    </rPh>
    <phoneticPr fontId="1"/>
  </si>
  <si>
    <t>様式１（参加申込一覧表②　Ｂ部門）</t>
    <rPh sb="0" eb="2">
      <t>ヨウシキ</t>
    </rPh>
    <rPh sb="4" eb="6">
      <t>サンカ</t>
    </rPh>
    <rPh sb="6" eb="7">
      <t>モウ</t>
    </rPh>
    <rPh sb="7" eb="8">
      <t>コ</t>
    </rPh>
    <rPh sb="8" eb="10">
      <t>イチラン</t>
    </rPh>
    <rPh sb="10" eb="11">
      <t>ヒョウ</t>
    </rPh>
    <rPh sb="14" eb="16">
      <t>ブモン</t>
    </rPh>
    <phoneticPr fontId="1"/>
  </si>
  <si>
    <t>GS（B）</t>
    <phoneticPr fontId="1"/>
  </si>
  <si>
    <t>GD（B）</t>
    <phoneticPr fontId="1"/>
  </si>
  <si>
    <t>様式１（参加申込一覧表/個人）</t>
    <rPh sb="0" eb="2">
      <t>ヨウシキ</t>
    </rPh>
    <rPh sb="4" eb="6">
      <t>サンカ</t>
    </rPh>
    <rPh sb="6" eb="7">
      <t>モウ</t>
    </rPh>
    <rPh sb="7" eb="8">
      <t>コ</t>
    </rPh>
    <rPh sb="8" eb="10">
      <t>イチラン</t>
    </rPh>
    <rPh sb="10" eb="11">
      <t>ヒョウ</t>
    </rPh>
    <rPh sb="12" eb="14">
      <t>コジン</t>
    </rPh>
    <phoneticPr fontId="1"/>
  </si>
  <si>
    <t>令和４年度　第３９回　道南中学生新人バドミントン大会</t>
    <rPh sb="0" eb="2">
      <t>レイワ</t>
    </rPh>
    <rPh sb="3" eb="5">
      <t>ネンド</t>
    </rPh>
    <rPh sb="4" eb="5">
      <t>ド</t>
    </rPh>
    <rPh sb="5" eb="7">
      <t>ヘイネンド</t>
    </rPh>
    <rPh sb="6" eb="7">
      <t>カイ</t>
    </rPh>
    <rPh sb="9" eb="10">
      <t>カイ</t>
    </rPh>
    <rPh sb="10" eb="13">
      <t>チュウガクセイ</t>
    </rPh>
    <rPh sb="13" eb="15">
      <t>シュンキ</t>
    </rPh>
    <rPh sb="16" eb="18">
      <t>シンジン</t>
    </rPh>
    <rPh sb="21" eb="23">
      <t>タイカイ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</si>
</sst>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5">
    <font>
      <sz val="11"/>
      <name val="ＭＳ Ｐゴシック"/>
      <family val="3"/>
      <charset val="128"/>
    </font>
    <font>
      <sz val="6"/>
      <name val="ＭＳ Ｐゴシック"/>
      <family val="3"/>
      <charset val="128"/>
    </font>
    <font>
      <sz val="14"/>
      <name val="ＭＳ Ｐゴシック"/>
      <family val="3"/>
      <charset val="128"/>
    </font>
    <font>
      <sz val="8"/>
      <name val="ＭＳ Ｐゴシック"/>
      <family val="3"/>
      <charset val="128"/>
    </font>
    <font>
      <sz val="9"/>
      <color indexed="81"/>
      <name val="ＭＳ Ｐゴシック"/>
      <family val="3"/>
      <charset val="128"/>
    </font>
    <font>
      <b/>
      <sz val="9"/>
      <color indexed="81"/>
      <name val="ＭＳ Ｐゴシック"/>
      <family val="3"/>
      <charset val="128"/>
    </font>
    <font>
      <sz val="16"/>
      <name val="ＭＳ Ｐゴシック"/>
      <family val="3"/>
      <charset val="128"/>
    </font>
    <font>
      <sz val="12"/>
      <name val="ＭＳ Ｐゴシック"/>
      <family val="3"/>
      <charset val="128"/>
    </font>
    <font>
      <sz val="18"/>
      <name val="ＭＳ Ｐゴシック"/>
      <family val="3"/>
      <charset val="128"/>
    </font>
    <font>
      <sz val="10"/>
      <name val="ＭＳ Ｐゴシック"/>
      <family val="3"/>
      <charset val="128"/>
    </font>
    <font>
      <sz val="14"/>
      <color rgb="FFFF0000"/>
      <name val="ＭＳ Ｐゴシック"/>
      <family val="3"/>
      <charset val="128"/>
    </font>
    <font>
      <sz val="16"/>
      <color rgb="FFFF0000"/>
      <name val="ＭＳ Ｐゴシック"/>
      <family val="3"/>
      <charset val="128"/>
    </font>
    <font>
      <sz val="11"/>
      <color rgb="FFFF0000"/>
      <name val="ＭＳ Ｐゴシック"/>
      <family val="3"/>
      <charset val="128"/>
    </font>
    <font>
      <sz val="11"/>
      <color theme="0"/>
      <name val="ＭＳ Ｐゴシック"/>
      <family val="3"/>
      <charset val="128"/>
    </font>
    <font>
      <sz val="9"/>
      <color indexed="81"/>
      <name val="MS P ゴシック"/>
      <family val="3"/>
      <charset val="128"/>
    </font>
  </fonts>
  <fills count="2">
    <fill>
      <patternFill patternType="none"/>
    </fill>
    <fill>
      <patternFill patternType="gray125"/>
    </fill>
  </fills>
  <borders count="24">
    <border>
      <left/>
      <right/>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right/>
      <top/>
      <bottom style="dotted">
        <color indexed="64"/>
      </bottom>
      <diagonal/>
    </border>
    <border>
      <left/>
      <right style="thin">
        <color indexed="64"/>
      </right>
      <top/>
      <bottom style="dotted">
        <color indexed="64"/>
      </bottom>
      <diagonal/>
    </border>
  </borders>
  <cellStyleXfs count="1">
    <xf numFmtId="0" fontId="0" fillId="0" borderId="0">
      <alignment vertical="center"/>
    </xf>
  </cellStyleXfs>
  <cellXfs count="190">
    <xf numFmtId="0" fontId="0" fillId="0" borderId="0" xfId="0">
      <alignment vertical="center"/>
    </xf>
    <xf numFmtId="0" fontId="0" fillId="0" borderId="1"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6" fillId="0" borderId="4" xfId="0" applyFont="1" applyBorder="1" applyAlignment="1">
      <alignment horizontal="center" vertical="center"/>
    </xf>
    <xf numFmtId="0" fontId="2" fillId="0" borderId="4" xfId="0" applyFont="1" applyBorder="1" applyAlignment="1">
      <alignment horizontal="center" vertical="center"/>
    </xf>
    <xf numFmtId="0" fontId="6" fillId="0" borderId="0" xfId="0" applyFont="1" applyBorder="1" applyAlignment="1">
      <alignment vertical="center"/>
    </xf>
    <xf numFmtId="0" fontId="0" fillId="0" borderId="0" xfId="0" applyAlignment="1">
      <alignment horizontal="center" vertical="center" shrinkToFit="1"/>
    </xf>
    <xf numFmtId="0" fontId="2" fillId="0" borderId="7" xfId="0" applyFont="1" applyBorder="1" applyAlignment="1">
      <alignment horizontal="center" vertical="center" shrinkToFit="1"/>
    </xf>
    <xf numFmtId="0" fontId="2" fillId="0" borderId="0" xfId="0" applyFont="1" applyAlignment="1">
      <alignment horizontal="center" vertical="center" shrinkToFit="1"/>
    </xf>
    <xf numFmtId="0" fontId="0" fillId="0" borderId="0" xfId="0" applyAlignment="1">
      <alignment horizontal="left" vertical="center" shrinkToFit="1"/>
    </xf>
    <xf numFmtId="0" fontId="0" fillId="0" borderId="0" xfId="0" applyAlignment="1">
      <alignment vertical="center"/>
    </xf>
    <xf numFmtId="0" fontId="0" fillId="0" borderId="0" xfId="0" applyAlignment="1">
      <alignment vertical="center" shrinkToFit="1"/>
    </xf>
    <xf numFmtId="0" fontId="0" fillId="0" borderId="0" xfId="0" applyBorder="1" applyAlignment="1">
      <alignment vertical="center" shrinkToFit="1"/>
    </xf>
    <xf numFmtId="0" fontId="0" fillId="0" borderId="0" xfId="0" applyBorder="1" applyAlignment="1">
      <alignment horizontal="left" vertical="center" shrinkToFit="1"/>
    </xf>
    <xf numFmtId="0" fontId="10" fillId="0" borderId="7" xfId="0" applyFont="1" applyBorder="1" applyAlignment="1">
      <alignment horizontal="center" vertical="center" shrinkToFit="1"/>
    </xf>
    <xf numFmtId="0" fontId="12" fillId="0" borderId="0" xfId="0" applyFont="1" applyBorder="1" applyAlignment="1">
      <alignment vertical="center" shrinkToFit="1"/>
    </xf>
    <xf numFmtId="0" fontId="12" fillId="0" borderId="0" xfId="0" applyFont="1" applyAlignment="1">
      <alignment vertical="center" shrinkToFit="1"/>
    </xf>
    <xf numFmtId="0" fontId="2" fillId="0" borderId="12" xfId="0" applyFont="1" applyBorder="1" applyAlignment="1">
      <alignment horizontal="center" vertical="center" shrinkToFit="1"/>
    </xf>
    <xf numFmtId="0" fontId="0" fillId="0" borderId="17" xfId="0" applyBorder="1" applyAlignment="1">
      <alignment horizontal="center" vertical="center" shrinkToFit="1"/>
    </xf>
    <xf numFmtId="0" fontId="0" fillId="0" borderId="3" xfId="0" applyBorder="1" applyAlignment="1">
      <alignment horizontal="center" vertical="center" shrinkToFit="1"/>
    </xf>
    <xf numFmtId="0" fontId="0" fillId="0" borderId="0" xfId="0" applyAlignment="1">
      <alignment horizontal="center" vertical="center" shrinkToFit="1"/>
    </xf>
    <xf numFmtId="0" fontId="9" fillId="0" borderId="0" xfId="0" applyFont="1" applyAlignment="1">
      <alignment horizontal="left" vertical="center" shrinkToFit="1"/>
    </xf>
    <xf numFmtId="0" fontId="10" fillId="0" borderId="12" xfId="0" applyFont="1" applyBorder="1" applyAlignment="1">
      <alignment horizontal="center" vertical="center" shrinkToFit="1"/>
    </xf>
    <xf numFmtId="0" fontId="0" fillId="0" borderId="8" xfId="0" applyBorder="1" applyAlignment="1">
      <alignment horizontal="center" vertical="center"/>
    </xf>
    <xf numFmtId="0" fontId="0" fillId="0" borderId="9" xfId="0" applyBorder="1" applyAlignment="1">
      <alignment vertical="center" shrinkToFit="1"/>
    </xf>
    <xf numFmtId="0" fontId="2" fillId="0" borderId="6" xfId="0" applyFont="1" applyBorder="1" applyAlignment="1">
      <alignment horizontal="center" vertical="center" shrinkToFit="1"/>
    </xf>
    <xf numFmtId="0" fontId="6" fillId="0" borderId="0" xfId="0" applyFont="1" applyBorder="1" applyAlignment="1">
      <alignment vertical="center" shrinkToFit="1"/>
    </xf>
    <xf numFmtId="0" fontId="0" fillId="0" borderId="0" xfId="0" applyBorder="1" applyAlignment="1">
      <alignment vertical="center" textRotation="255" shrinkToFit="1"/>
    </xf>
    <xf numFmtId="0" fontId="13" fillId="0" borderId="12" xfId="0" applyFont="1" applyBorder="1" applyAlignment="1">
      <alignment vertical="center" shrinkToFit="1"/>
    </xf>
    <xf numFmtId="0" fontId="13" fillId="0" borderId="1" xfId="0" applyFont="1" applyBorder="1" applyAlignment="1">
      <alignment vertical="center" shrinkToFit="1"/>
    </xf>
    <xf numFmtId="0" fontId="12" fillId="0" borderId="0" xfId="0" applyFont="1" applyBorder="1" applyAlignment="1">
      <alignment vertical="center" textRotation="255" shrinkToFit="1"/>
    </xf>
    <xf numFmtId="0" fontId="11" fillId="0" borderId="0" xfId="0" applyFont="1" applyBorder="1" applyAlignment="1">
      <alignment vertical="center" shrinkToFit="1"/>
    </xf>
    <xf numFmtId="0" fontId="6" fillId="0" borderId="1" xfId="0" applyFont="1" applyBorder="1" applyAlignment="1">
      <alignment vertical="center" shrinkToFit="1"/>
    </xf>
    <xf numFmtId="0" fontId="2" fillId="0" borderId="12" xfId="0" applyFont="1" applyBorder="1" applyAlignment="1">
      <alignment horizontal="center" vertical="center" shrinkToFit="1"/>
    </xf>
    <xf numFmtId="0" fontId="0" fillId="0" borderId="0" xfId="0" applyAlignment="1">
      <alignment horizontal="center" vertical="center" shrinkToFit="1"/>
    </xf>
    <xf numFmtId="0" fontId="9" fillId="0" borderId="0" xfId="0" applyFont="1" applyAlignment="1">
      <alignment horizontal="left" vertical="center" shrinkToFit="1"/>
    </xf>
    <xf numFmtId="0" fontId="2" fillId="0" borderId="10" xfId="0" applyFont="1" applyBorder="1" applyAlignment="1">
      <alignment horizontal="center" vertical="center" shrinkToFit="1"/>
    </xf>
    <xf numFmtId="0" fontId="2" fillId="0" borderId="19" xfId="0" applyFont="1" applyBorder="1" applyAlignment="1">
      <alignment horizontal="center" vertical="center" shrinkToFit="1"/>
    </xf>
    <xf numFmtId="0" fontId="2" fillId="0" borderId="6" xfId="0" applyFont="1" applyBorder="1" applyAlignment="1">
      <alignment horizontal="center" vertical="center" shrinkToFit="1"/>
    </xf>
    <xf numFmtId="0" fontId="10" fillId="0" borderId="12" xfId="0" applyFont="1" applyBorder="1" applyAlignment="1">
      <alignment horizontal="center" vertical="center" shrinkToFit="1"/>
    </xf>
    <xf numFmtId="0" fontId="10" fillId="0" borderId="10" xfId="0" applyFont="1" applyBorder="1" applyAlignment="1">
      <alignment horizontal="center" vertical="center" shrinkToFit="1"/>
    </xf>
    <xf numFmtId="0" fontId="10" fillId="0" borderId="6" xfId="0" applyFont="1" applyBorder="1" applyAlignment="1">
      <alignment horizontal="center" vertical="center" shrinkToFit="1"/>
    </xf>
    <xf numFmtId="0" fontId="10" fillId="0" borderId="19" xfId="0" applyFont="1" applyBorder="1" applyAlignment="1">
      <alignment horizontal="center" vertical="center" shrinkToFit="1"/>
    </xf>
    <xf numFmtId="0" fontId="13" fillId="0" borderId="0" xfId="0" applyFont="1" applyBorder="1" applyAlignment="1">
      <alignment vertical="center" shrinkToFit="1"/>
    </xf>
    <xf numFmtId="0" fontId="0" fillId="0" borderId="5" xfId="0" applyBorder="1" applyAlignment="1">
      <alignment horizontal="center" vertical="center" shrinkToFit="1"/>
    </xf>
    <xf numFmtId="0" fontId="0" fillId="0" borderId="6" xfId="0" applyBorder="1" applyAlignment="1">
      <alignment horizontal="center" vertical="center" shrinkToFit="1"/>
    </xf>
    <xf numFmtId="0" fontId="0" fillId="0" borderId="5" xfId="0" applyFont="1" applyBorder="1" applyAlignment="1">
      <alignment horizontal="center" vertical="center" shrinkToFit="1"/>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3" xfId="0" applyBorder="1" applyAlignment="1">
      <alignment horizontal="center" vertical="center"/>
    </xf>
    <xf numFmtId="176" fontId="8" fillId="0" borderId="12" xfId="0" applyNumberFormat="1" applyFont="1" applyBorder="1" applyAlignment="1">
      <alignment horizontal="right" vertical="center"/>
    </xf>
    <xf numFmtId="176" fontId="8" fillId="0" borderId="4" xfId="0" applyNumberFormat="1" applyFont="1" applyBorder="1" applyAlignment="1">
      <alignment horizontal="right" vertical="center"/>
    </xf>
    <xf numFmtId="0" fontId="0" fillId="0" borderId="4" xfId="0" applyBorder="1" applyAlignment="1">
      <alignment horizontal="center" vertical="center"/>
    </xf>
    <xf numFmtId="0" fontId="6" fillId="0" borderId="0" xfId="0" applyFont="1" applyBorder="1" applyAlignment="1">
      <alignment horizontal="center" vertical="center"/>
    </xf>
    <xf numFmtId="0" fontId="0" fillId="0" borderId="12" xfId="0" applyBorder="1" applyAlignment="1">
      <alignment horizontal="center" vertical="center"/>
    </xf>
    <xf numFmtId="0" fontId="0" fillId="0" borderId="1" xfId="0"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7" fillId="0" borderId="12" xfId="0" applyFont="1" applyBorder="1" applyAlignment="1">
      <alignment horizontal="center" vertical="center"/>
    </xf>
    <xf numFmtId="0" fontId="7" fillId="0" borderId="4" xfId="0" applyFont="1" applyBorder="1" applyAlignment="1">
      <alignment horizontal="center" vertical="center"/>
    </xf>
    <xf numFmtId="0" fontId="7" fillId="0" borderId="1" xfId="0" applyFont="1" applyBorder="1" applyAlignment="1">
      <alignment horizontal="center" vertical="center"/>
    </xf>
    <xf numFmtId="0" fontId="0" fillId="0" borderId="12" xfId="0" applyBorder="1" applyAlignment="1">
      <alignment horizontal="center" vertical="center" wrapText="1"/>
    </xf>
    <xf numFmtId="0" fontId="6" fillId="0" borderId="12" xfId="0" applyFont="1" applyBorder="1" applyAlignment="1">
      <alignment horizontal="center" vertical="center"/>
    </xf>
    <xf numFmtId="0" fontId="6" fillId="0" borderId="4" xfId="0" applyFont="1" applyBorder="1" applyAlignment="1">
      <alignment horizontal="center" vertical="center"/>
    </xf>
    <xf numFmtId="0" fontId="6" fillId="0" borderId="1" xfId="0" applyFont="1" applyBorder="1" applyAlignment="1">
      <alignment horizontal="center" vertical="center"/>
    </xf>
    <xf numFmtId="0" fontId="0" fillId="0" borderId="2"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3" fillId="0" borderId="2" xfId="0" applyFont="1" applyBorder="1" applyAlignment="1">
      <alignment horizontal="center" vertical="center" shrinkToFit="1"/>
    </xf>
    <xf numFmtId="0" fontId="3" fillId="0" borderId="8" xfId="0" applyFont="1" applyBorder="1" applyAlignment="1">
      <alignment horizontal="center" vertical="center" shrinkToFit="1"/>
    </xf>
    <xf numFmtId="0" fontId="3" fillId="0" borderId="9" xfId="0" applyFont="1" applyBorder="1" applyAlignment="1">
      <alignment horizontal="center" vertical="center" shrinkToFit="1"/>
    </xf>
    <xf numFmtId="0" fontId="6" fillId="0" borderId="2" xfId="0" applyFont="1" applyBorder="1" applyAlignment="1">
      <alignment horizontal="center"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6" fillId="0" borderId="11" xfId="0" applyFont="1" applyBorder="1" applyAlignment="1">
      <alignment horizontal="center" vertical="center"/>
    </xf>
    <xf numFmtId="0" fontId="6" fillId="0" borderId="3" xfId="0" applyFont="1" applyBorder="1" applyAlignment="1">
      <alignment horizontal="center" vertical="center"/>
    </xf>
    <xf numFmtId="0" fontId="7" fillId="0" borderId="8" xfId="0" applyFont="1" applyBorder="1" applyAlignment="1">
      <alignment horizontal="center" vertical="center"/>
    </xf>
    <xf numFmtId="0" fontId="6" fillId="0" borderId="22" xfId="0" applyFont="1" applyBorder="1" applyAlignment="1">
      <alignment horizontal="center" vertical="center"/>
    </xf>
    <xf numFmtId="0" fontId="6" fillId="0" borderId="23" xfId="0" applyFont="1" applyBorder="1" applyAlignment="1">
      <alignment horizontal="center" vertical="center"/>
    </xf>
    <xf numFmtId="0" fontId="0" fillId="0" borderId="2"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0" fillId="0" borderId="3" xfId="0" applyBorder="1" applyAlignment="1">
      <alignment horizontal="center" vertical="center" wrapText="1"/>
    </xf>
    <xf numFmtId="0" fontId="0" fillId="0" borderId="7" xfId="0" applyBorder="1" applyAlignment="1">
      <alignment horizontal="center" vertical="center"/>
    </xf>
    <xf numFmtId="0" fontId="6" fillId="0" borderId="7" xfId="0" applyFont="1" applyBorder="1" applyAlignment="1">
      <alignment horizontal="center" vertical="center"/>
    </xf>
    <xf numFmtId="0" fontId="6" fillId="0" borderId="12" xfId="0" applyFont="1" applyBorder="1" applyAlignment="1">
      <alignment horizontal="center" vertical="center" shrinkToFit="1"/>
    </xf>
    <xf numFmtId="0" fontId="6" fillId="0" borderId="4" xfId="0" applyFont="1" applyBorder="1" applyAlignment="1">
      <alignment horizontal="center" vertical="center" shrinkToFit="1"/>
    </xf>
    <xf numFmtId="0" fontId="0" fillId="0" borderId="0" xfId="0" applyAlignment="1">
      <alignment horizontal="left" vertical="center"/>
    </xf>
    <xf numFmtId="0" fontId="2" fillId="0" borderId="12" xfId="0" applyFont="1" applyBorder="1" applyAlignment="1">
      <alignment horizontal="center" vertical="center" shrinkToFit="1"/>
    </xf>
    <xf numFmtId="0" fontId="2" fillId="0" borderId="1" xfId="0" applyFont="1" applyBorder="1" applyAlignment="1">
      <alignment horizontal="center" vertical="center" shrinkToFit="1"/>
    </xf>
    <xf numFmtId="0" fontId="6" fillId="0" borderId="8" xfId="0" applyFont="1" applyBorder="1" applyAlignment="1">
      <alignment horizontal="left" vertical="center" shrinkToFit="1"/>
    </xf>
    <xf numFmtId="0" fontId="6" fillId="0" borderId="9" xfId="0" applyFont="1" applyBorder="1" applyAlignment="1">
      <alignment horizontal="left" vertical="center" shrinkToFit="1"/>
    </xf>
    <xf numFmtId="0" fontId="0" fillId="0" borderId="5" xfId="0" applyBorder="1" applyAlignment="1">
      <alignment horizontal="center" vertical="center" shrinkToFit="1"/>
    </xf>
    <xf numFmtId="0" fontId="0" fillId="0" borderId="16" xfId="0" applyBorder="1" applyAlignment="1">
      <alignment horizontal="center" vertical="center" shrinkToFit="1"/>
    </xf>
    <xf numFmtId="0" fontId="0" fillId="0" borderId="6" xfId="0" applyBorder="1" applyAlignment="1">
      <alignment horizontal="center" vertical="center" shrinkToFit="1"/>
    </xf>
    <xf numFmtId="0" fontId="0" fillId="0" borderId="12" xfId="0" applyBorder="1" applyAlignment="1">
      <alignment horizontal="center" vertical="center" shrinkToFit="1"/>
    </xf>
    <xf numFmtId="0" fontId="0" fillId="0" borderId="1" xfId="0" applyBorder="1" applyAlignment="1">
      <alignment horizontal="center" vertical="center" shrinkToFit="1"/>
    </xf>
    <xf numFmtId="0" fontId="0" fillId="0" borderId="2" xfId="0" applyBorder="1" applyAlignment="1">
      <alignment horizontal="center" vertical="center" shrinkToFit="1"/>
    </xf>
    <xf numFmtId="0" fontId="0" fillId="0" borderId="9" xfId="0" applyBorder="1" applyAlignment="1">
      <alignment horizontal="center" vertical="center" shrinkToFit="1"/>
    </xf>
    <xf numFmtId="0" fontId="0" fillId="0" borderId="18" xfId="0" applyBorder="1" applyAlignment="1">
      <alignment horizontal="center" vertical="center" shrinkToFit="1"/>
    </xf>
    <xf numFmtId="0" fontId="0" fillId="0" borderId="17" xfId="0" applyBorder="1" applyAlignment="1">
      <alignment horizontal="center" vertical="center" shrinkToFit="1"/>
    </xf>
    <xf numFmtId="0" fontId="0" fillId="0" borderId="10" xfId="0" applyBorder="1" applyAlignment="1">
      <alignment horizontal="center" vertical="center" shrinkToFit="1"/>
    </xf>
    <xf numFmtId="0" fontId="0" fillId="0" borderId="3" xfId="0" applyBorder="1" applyAlignment="1">
      <alignment horizontal="center" vertical="center" shrinkToFit="1"/>
    </xf>
    <xf numFmtId="0" fontId="3" fillId="0" borderId="5" xfId="0" applyFont="1" applyBorder="1" applyAlignment="1">
      <alignment horizontal="center" vertical="center" wrapText="1" shrinkToFit="1"/>
    </xf>
    <xf numFmtId="0" fontId="3" fillId="0" borderId="16" xfId="0" applyFont="1" applyBorder="1" applyAlignment="1">
      <alignment horizontal="center" vertical="center" shrinkToFit="1"/>
    </xf>
    <xf numFmtId="0" fontId="3" fillId="0" borderId="6" xfId="0" applyFont="1" applyBorder="1" applyAlignment="1">
      <alignment horizontal="center" vertical="center" shrinkToFit="1"/>
    </xf>
    <xf numFmtId="0" fontId="2" fillId="0" borderId="20" xfId="0" applyFont="1" applyBorder="1" applyAlignment="1">
      <alignment horizontal="center" vertical="center" shrinkToFit="1"/>
    </xf>
    <xf numFmtId="0" fontId="2" fillId="0" borderId="21" xfId="0" applyFont="1" applyBorder="1" applyAlignment="1">
      <alignment horizontal="center" vertical="center" shrinkToFit="1"/>
    </xf>
    <xf numFmtId="0" fontId="2" fillId="0" borderId="10" xfId="0" applyFont="1" applyBorder="1" applyAlignment="1">
      <alignment horizontal="center" vertical="center" shrinkToFit="1"/>
    </xf>
    <xf numFmtId="0" fontId="2" fillId="0" borderId="3" xfId="0" applyFont="1" applyBorder="1" applyAlignment="1">
      <alignment horizontal="center" vertical="center" shrinkToFit="1"/>
    </xf>
    <xf numFmtId="0" fontId="6" fillId="0" borderId="1" xfId="0" applyFont="1" applyBorder="1" applyAlignment="1">
      <alignment horizontal="center" vertical="center" shrinkToFit="1"/>
    </xf>
    <xf numFmtId="0" fontId="0" fillId="0" borderId="18" xfId="0" applyBorder="1" applyAlignment="1">
      <alignment horizontal="center" vertical="center" wrapText="1"/>
    </xf>
    <xf numFmtId="0" fontId="0" fillId="0" borderId="17" xfId="0" applyBorder="1" applyAlignment="1">
      <alignment horizontal="center" vertical="center" wrapText="1"/>
    </xf>
    <xf numFmtId="0" fontId="2" fillId="0" borderId="6" xfId="0" applyFont="1" applyBorder="1" applyAlignment="1">
      <alignment horizontal="center" vertical="center" shrinkToFit="1"/>
    </xf>
    <xf numFmtId="0" fontId="2" fillId="0" borderId="19" xfId="0" applyFont="1" applyBorder="1" applyAlignment="1">
      <alignment horizontal="center" vertical="center" shrinkToFit="1"/>
    </xf>
    <xf numFmtId="0" fontId="0" fillId="0" borderId="7" xfId="0" applyBorder="1" applyAlignment="1">
      <alignment horizontal="center" vertical="center" shrinkToFit="1"/>
    </xf>
    <xf numFmtId="0" fontId="0" fillId="0" borderId="6" xfId="0" applyBorder="1" applyAlignment="1">
      <alignment horizontal="center" vertical="center" textRotation="255" shrinkToFit="1"/>
    </xf>
    <xf numFmtId="0" fontId="0" fillId="0" borderId="7" xfId="0" applyBorder="1" applyAlignment="1">
      <alignment horizontal="center" vertical="center" textRotation="255" shrinkToFit="1"/>
    </xf>
    <xf numFmtId="0" fontId="6" fillId="0" borderId="7" xfId="0" applyFont="1" applyBorder="1" applyAlignment="1">
      <alignment horizontal="center" vertical="center" shrinkToFit="1"/>
    </xf>
    <xf numFmtId="0" fontId="0" fillId="0" borderId="0" xfId="0" applyAlignment="1">
      <alignment horizontal="center" vertical="center" shrinkToFit="1"/>
    </xf>
    <xf numFmtId="0" fontId="7" fillId="0" borderId="0" xfId="0" applyFont="1" applyAlignment="1">
      <alignment horizontal="center" vertical="center" shrinkToFit="1"/>
    </xf>
    <xf numFmtId="0" fontId="9" fillId="0" borderId="0" xfId="0" applyFont="1" applyAlignment="1">
      <alignment horizontal="left" vertical="center" shrinkToFit="1"/>
    </xf>
    <xf numFmtId="0" fontId="6" fillId="0" borderId="10" xfId="0" applyFont="1" applyBorder="1" applyAlignment="1">
      <alignment horizontal="center" vertical="center" shrinkToFit="1"/>
    </xf>
    <xf numFmtId="0" fontId="6" fillId="0" borderId="3" xfId="0" applyFont="1" applyBorder="1" applyAlignment="1">
      <alignment horizontal="center" vertical="center" shrinkToFit="1"/>
    </xf>
    <xf numFmtId="0" fontId="0" fillId="0" borderId="11" xfId="0" applyBorder="1" applyAlignment="1">
      <alignment horizontal="center" vertical="center" shrinkToFit="1"/>
    </xf>
    <xf numFmtId="0" fontId="0" fillId="0" borderId="2" xfId="0" applyBorder="1" applyAlignment="1">
      <alignment horizontal="center" vertical="center" textRotation="255" shrinkToFit="1"/>
    </xf>
    <xf numFmtId="0" fontId="0" fillId="0" borderId="9" xfId="0" applyBorder="1" applyAlignment="1">
      <alignment horizontal="center" vertical="center" textRotation="255" shrinkToFit="1"/>
    </xf>
    <xf numFmtId="0" fontId="0" fillId="0" borderId="10" xfId="0" applyBorder="1" applyAlignment="1">
      <alignment horizontal="center" vertical="center" textRotation="255" shrinkToFit="1"/>
    </xf>
    <xf numFmtId="0" fontId="0" fillId="0" borderId="3" xfId="0" applyBorder="1" applyAlignment="1">
      <alignment horizontal="center" vertical="center" textRotation="255" shrinkToFit="1"/>
    </xf>
    <xf numFmtId="0" fontId="0" fillId="0" borderId="0" xfId="0" applyBorder="1" applyAlignment="1">
      <alignment horizontal="center" vertical="center" shrinkToFit="1"/>
    </xf>
    <xf numFmtId="0" fontId="13" fillId="0" borderId="12" xfId="0" applyFont="1" applyBorder="1" applyAlignment="1">
      <alignment horizontal="center" vertical="center" shrinkToFit="1"/>
    </xf>
    <xf numFmtId="0" fontId="13" fillId="0" borderId="1" xfId="0" applyFont="1" applyBorder="1" applyAlignment="1">
      <alignment horizontal="center" vertical="center" shrinkToFit="1"/>
    </xf>
    <xf numFmtId="0" fontId="0" fillId="0" borderId="4" xfId="0" applyBorder="1" applyAlignment="1">
      <alignment horizontal="center" vertical="center" shrinkToFit="1"/>
    </xf>
    <xf numFmtId="0" fontId="6" fillId="0" borderId="18" xfId="0" applyFont="1" applyBorder="1" applyAlignment="1">
      <alignment horizontal="center" vertical="center" shrinkToFit="1"/>
    </xf>
    <xf numFmtId="0" fontId="6" fillId="0" borderId="0" xfId="0" applyFont="1" applyBorder="1" applyAlignment="1">
      <alignment horizontal="center" vertical="center" shrinkToFit="1"/>
    </xf>
    <xf numFmtId="0" fontId="6" fillId="0" borderId="17" xfId="0" applyFont="1" applyBorder="1" applyAlignment="1">
      <alignment horizontal="center" vertical="center" shrinkToFit="1"/>
    </xf>
    <xf numFmtId="0" fontId="6" fillId="0" borderId="11" xfId="0" applyFont="1" applyBorder="1" applyAlignment="1">
      <alignment horizontal="center" vertical="center" shrinkToFit="1"/>
    </xf>
    <xf numFmtId="0" fontId="0" fillId="0" borderId="8" xfId="0" applyBorder="1" applyAlignment="1">
      <alignment horizontal="center" vertical="center" shrinkToFit="1"/>
    </xf>
    <xf numFmtId="0" fontId="0" fillId="0" borderId="12" xfId="0" applyFont="1" applyBorder="1" applyAlignment="1">
      <alignment horizontal="center" vertical="center" shrinkToFit="1"/>
    </xf>
    <xf numFmtId="0" fontId="0" fillId="0" borderId="4" xfId="0" applyFont="1" applyBorder="1" applyAlignment="1">
      <alignment horizontal="center" vertical="center" shrinkToFit="1"/>
    </xf>
    <xf numFmtId="0" fontId="0" fillId="0" borderId="1" xfId="0" applyFont="1" applyBorder="1" applyAlignment="1">
      <alignment horizontal="center" vertical="center" shrinkToFit="1"/>
    </xf>
    <xf numFmtId="0" fontId="0" fillId="0" borderId="0" xfId="0" applyBorder="1" applyAlignment="1">
      <alignment horizontal="center" vertical="center" textRotation="255" shrinkToFit="1"/>
    </xf>
    <xf numFmtId="0" fontId="10" fillId="0" borderId="12" xfId="0" applyFont="1" applyBorder="1" applyAlignment="1">
      <alignment horizontal="center" vertical="center" shrinkToFit="1"/>
    </xf>
    <xf numFmtId="0" fontId="10" fillId="0" borderId="1" xfId="0" applyFont="1" applyBorder="1" applyAlignment="1">
      <alignment horizontal="center" vertical="center" shrinkToFit="1"/>
    </xf>
    <xf numFmtId="0" fontId="10" fillId="0" borderId="10" xfId="0" applyFont="1" applyBorder="1" applyAlignment="1">
      <alignment horizontal="center" vertical="center" shrinkToFit="1"/>
    </xf>
    <xf numFmtId="0" fontId="10" fillId="0" borderId="3" xfId="0" applyFont="1" applyBorder="1" applyAlignment="1">
      <alignment horizontal="center" vertical="center" shrinkToFit="1"/>
    </xf>
    <xf numFmtId="0" fontId="10" fillId="0" borderId="20" xfId="0" applyFont="1" applyBorder="1" applyAlignment="1">
      <alignment horizontal="center" vertical="center" shrinkToFit="1"/>
    </xf>
    <xf numFmtId="0" fontId="10" fillId="0" borderId="21" xfId="0" applyFont="1" applyBorder="1" applyAlignment="1">
      <alignment horizontal="center" vertical="center" shrinkToFit="1"/>
    </xf>
    <xf numFmtId="0" fontId="10" fillId="0" borderId="19" xfId="0" applyFont="1" applyBorder="1" applyAlignment="1">
      <alignment horizontal="center" vertical="center" shrinkToFit="1"/>
    </xf>
    <xf numFmtId="0" fontId="10" fillId="0" borderId="6" xfId="0" applyFont="1" applyBorder="1" applyAlignment="1">
      <alignment horizontal="center" vertical="center" shrinkToFit="1"/>
    </xf>
    <xf numFmtId="0" fontId="11" fillId="0" borderId="7" xfId="0" applyFont="1" applyBorder="1" applyAlignment="1">
      <alignment horizontal="center" vertical="center" shrinkToFit="1"/>
    </xf>
    <xf numFmtId="0" fontId="12" fillId="0" borderId="6" xfId="0" applyFont="1" applyBorder="1" applyAlignment="1">
      <alignment horizontal="center" vertical="center" shrinkToFit="1"/>
    </xf>
    <xf numFmtId="0" fontId="12" fillId="0" borderId="1" xfId="0" applyFont="1" applyBorder="1" applyAlignment="1">
      <alignment horizontal="center" vertical="center" shrinkToFit="1"/>
    </xf>
    <xf numFmtId="0" fontId="12" fillId="0" borderId="7" xfId="0" applyFont="1" applyBorder="1" applyAlignment="1">
      <alignment horizontal="center" vertical="center" shrinkToFit="1"/>
    </xf>
    <xf numFmtId="0" fontId="12" fillId="0" borderId="6" xfId="0" applyFont="1" applyBorder="1" applyAlignment="1">
      <alignment horizontal="center" vertical="center" textRotation="255" shrinkToFit="1"/>
    </xf>
    <xf numFmtId="0" fontId="12" fillId="0" borderId="7" xfId="0" applyFont="1" applyBorder="1" applyAlignment="1">
      <alignment horizontal="center" vertical="center" textRotation="255" shrinkToFit="1"/>
    </xf>
    <xf numFmtId="0" fontId="12" fillId="0" borderId="5" xfId="0" applyFont="1" applyBorder="1" applyAlignment="1">
      <alignment horizontal="center" vertical="center" shrinkToFit="1"/>
    </xf>
    <xf numFmtId="0" fontId="12" fillId="0" borderId="10" xfId="0" applyFont="1" applyBorder="1" applyAlignment="1">
      <alignment horizontal="center" vertical="center" shrinkToFit="1"/>
    </xf>
    <xf numFmtId="0" fontId="12" fillId="0" borderId="3" xfId="0" applyFont="1" applyBorder="1" applyAlignment="1">
      <alignment horizontal="center" vertical="center" shrinkToFit="1"/>
    </xf>
    <xf numFmtId="0" fontId="12" fillId="0" borderId="18" xfId="0" applyFont="1" applyBorder="1" applyAlignment="1">
      <alignment horizontal="center" vertical="center" shrinkToFit="1"/>
    </xf>
    <xf numFmtId="0" fontId="12" fillId="0" borderId="0" xfId="0" applyFont="1" applyBorder="1" applyAlignment="1">
      <alignment horizontal="center" vertical="center" shrinkToFit="1"/>
    </xf>
    <xf numFmtId="0" fontId="12" fillId="0" borderId="17" xfId="0" applyFont="1" applyBorder="1" applyAlignment="1">
      <alignment horizontal="center" vertical="center" shrinkToFit="1"/>
    </xf>
    <xf numFmtId="0" fontId="11" fillId="0" borderId="10" xfId="0" applyFont="1" applyBorder="1" applyAlignment="1">
      <alignment horizontal="center" vertical="center" shrinkToFit="1"/>
    </xf>
    <xf numFmtId="0" fontId="11" fillId="0" borderId="3" xfId="0" applyFont="1" applyBorder="1" applyAlignment="1">
      <alignment horizontal="center" vertical="center" shrinkToFit="1"/>
    </xf>
    <xf numFmtId="0" fontId="12" fillId="0" borderId="11" xfId="0" applyFont="1" applyBorder="1" applyAlignment="1">
      <alignment horizontal="center" vertical="center" shrinkToFit="1"/>
    </xf>
    <xf numFmtId="0" fontId="12" fillId="0" borderId="12" xfId="0" applyFont="1" applyBorder="1" applyAlignment="1">
      <alignment horizontal="center" vertical="center" shrinkToFit="1"/>
    </xf>
    <xf numFmtId="0" fontId="12" fillId="0" borderId="4" xfId="0" applyFont="1" applyBorder="1" applyAlignment="1">
      <alignment horizontal="center" vertical="center" shrinkToFit="1"/>
    </xf>
    <xf numFmtId="0" fontId="12" fillId="0" borderId="2" xfId="0" applyFont="1" applyBorder="1" applyAlignment="1">
      <alignment horizontal="center" vertical="center" textRotation="255" shrinkToFit="1"/>
    </xf>
    <xf numFmtId="0" fontId="12" fillId="0" borderId="9" xfId="0" applyFont="1" applyBorder="1" applyAlignment="1">
      <alignment horizontal="center" vertical="center" textRotation="255" shrinkToFit="1"/>
    </xf>
    <xf numFmtId="0" fontId="12" fillId="0" borderId="10" xfId="0" applyFont="1" applyBorder="1" applyAlignment="1">
      <alignment horizontal="center" vertical="center" textRotation="255" shrinkToFit="1"/>
    </xf>
    <xf numFmtId="0" fontId="12" fillId="0" borderId="3" xfId="0" applyFont="1" applyBorder="1" applyAlignment="1">
      <alignment horizontal="center" vertical="center" textRotation="255" shrinkToFit="1"/>
    </xf>
    <xf numFmtId="0" fontId="11" fillId="0" borderId="18" xfId="0" applyFont="1" applyBorder="1" applyAlignment="1">
      <alignment horizontal="center" vertical="center" shrinkToFit="1"/>
    </xf>
    <xf numFmtId="0" fontId="11" fillId="0" borderId="0" xfId="0" applyFont="1" applyBorder="1" applyAlignment="1">
      <alignment horizontal="center" vertical="center" shrinkToFit="1"/>
    </xf>
    <xf numFmtId="0" fontId="11" fillId="0" borderId="17" xfId="0" applyFont="1" applyBorder="1" applyAlignment="1">
      <alignment horizontal="center" vertical="center" shrinkToFit="1"/>
    </xf>
    <xf numFmtId="0" fontId="11" fillId="0" borderId="11" xfId="0" applyFont="1" applyBorder="1" applyAlignment="1">
      <alignment horizontal="center" vertical="center" shrinkToFit="1"/>
    </xf>
    <xf numFmtId="0" fontId="12" fillId="0" borderId="2" xfId="0" applyFont="1" applyBorder="1" applyAlignment="1">
      <alignment horizontal="center" vertical="center" shrinkToFit="1"/>
    </xf>
    <xf numFmtId="0" fontId="12" fillId="0" borderId="8" xfId="0" applyFont="1" applyBorder="1" applyAlignment="1">
      <alignment horizontal="center" vertical="center" shrinkToFit="1"/>
    </xf>
    <xf numFmtId="0" fontId="12" fillId="0" borderId="9" xfId="0" applyFont="1" applyBorder="1" applyAlignment="1">
      <alignment horizontal="center" vertical="center" shrinkToFit="1"/>
    </xf>
    <xf numFmtId="0" fontId="11" fillId="0" borderId="12" xfId="0" applyFont="1" applyBorder="1" applyAlignment="1">
      <alignment horizontal="center" vertical="center" shrinkToFit="1"/>
    </xf>
    <xf numFmtId="0" fontId="11" fillId="0" borderId="1" xfId="0" applyFont="1" applyBorder="1" applyAlignment="1">
      <alignment horizontal="center" vertical="center" shrinkToFit="1"/>
    </xf>
    <xf numFmtId="0" fontId="11" fillId="0" borderId="2" xfId="0" applyFont="1" applyBorder="1" applyAlignment="1">
      <alignment horizontal="center" vertical="center" shrinkToFit="1"/>
    </xf>
    <xf numFmtId="0" fontId="11" fillId="0" borderId="8" xfId="0" applyFont="1" applyBorder="1" applyAlignment="1">
      <alignment horizontal="center" vertical="center" shrinkToFit="1"/>
    </xf>
    <xf numFmtId="0" fontId="11" fillId="0" borderId="9" xfId="0" applyFont="1" applyBorder="1" applyAlignment="1">
      <alignment horizontal="center" vertical="center" shrinkToFit="1"/>
    </xf>
    <xf numFmtId="0" fontId="12" fillId="0" borderId="0" xfId="0" applyFont="1" applyBorder="1" applyAlignment="1">
      <alignment horizontal="center" vertical="center" textRotation="255" shrinkToFit="1"/>
    </xf>
    <xf numFmtId="0" fontId="6" fillId="0" borderId="0" xfId="0" applyFont="1" applyAlignment="1">
      <alignment horizontal="center" vertical="center" shrinkToFi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12</xdr:col>
      <xdr:colOff>171450</xdr:colOff>
      <xdr:row>0</xdr:row>
      <xdr:rowOff>200025</xdr:rowOff>
    </xdr:from>
    <xdr:to>
      <xdr:col>17</xdr:col>
      <xdr:colOff>238125</xdr:colOff>
      <xdr:row>5</xdr:row>
      <xdr:rowOff>104775</xdr:rowOff>
    </xdr:to>
    <xdr:sp macro="" textlink="">
      <xdr:nvSpPr>
        <xdr:cNvPr id="2" name="吹き出し: 円形 1">
          <a:extLst>
            <a:ext uri="{FF2B5EF4-FFF2-40B4-BE49-F238E27FC236}">
              <a16:creationId xmlns:a16="http://schemas.microsoft.com/office/drawing/2014/main" id="{C68794CF-D35D-4CFC-BFDF-5F96C7B2EAB2}"/>
            </a:ext>
          </a:extLst>
        </xdr:cNvPr>
        <xdr:cNvSpPr/>
      </xdr:nvSpPr>
      <xdr:spPr>
        <a:xfrm>
          <a:off x="8905875" y="200025"/>
          <a:ext cx="3448050" cy="1276350"/>
        </a:xfrm>
        <a:prstGeom prst="wedgeEllipseCallout">
          <a:avLst>
            <a:gd name="adj1" fmla="val -73465"/>
            <a:gd name="adj2" fmla="val -19918"/>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chemeClr val="tx1"/>
              </a:solidFill>
            </a:rPr>
            <a:t>学校名は、「函館市立」など市町村名をつけない形で書いてください</a:t>
          </a:r>
          <a:endParaRPr kumimoji="1" lang="en-US" altLang="ja-JP" sz="1600">
            <a:solidFill>
              <a:schemeClr val="tx1"/>
            </a:solidFill>
          </a:endParaRPr>
        </a:p>
      </xdr:txBody>
    </xdr:sp>
    <xdr:clientData/>
  </xdr:twoCellAnchor>
  <xdr:twoCellAnchor>
    <xdr:from>
      <xdr:col>12</xdr:col>
      <xdr:colOff>180975</xdr:colOff>
      <xdr:row>5</xdr:row>
      <xdr:rowOff>342900</xdr:rowOff>
    </xdr:from>
    <xdr:to>
      <xdr:col>16</xdr:col>
      <xdr:colOff>180975</xdr:colOff>
      <xdr:row>9</xdr:row>
      <xdr:rowOff>38100</xdr:rowOff>
    </xdr:to>
    <xdr:sp macro="" textlink="">
      <xdr:nvSpPr>
        <xdr:cNvPr id="3" name="吹き出し: 円形 2">
          <a:extLst>
            <a:ext uri="{FF2B5EF4-FFF2-40B4-BE49-F238E27FC236}">
              <a16:creationId xmlns:a16="http://schemas.microsoft.com/office/drawing/2014/main" id="{5C14FCC1-30A0-457A-B06F-C5DF7083D33B}"/>
            </a:ext>
          </a:extLst>
        </xdr:cNvPr>
        <xdr:cNvSpPr/>
      </xdr:nvSpPr>
      <xdr:spPr>
        <a:xfrm>
          <a:off x="8915400" y="1714500"/>
          <a:ext cx="2705100" cy="1676400"/>
        </a:xfrm>
        <a:prstGeom prst="wedgeEllipseCallout">
          <a:avLst>
            <a:gd name="adj1" fmla="val -75930"/>
            <a:gd name="adj2" fmla="val -39804"/>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FF0000"/>
              </a:solidFill>
            </a:rPr>
            <a:t>名前及びふりがなは「姓」と「名」の間のみを全角</a:t>
          </a:r>
          <a:r>
            <a:rPr kumimoji="1" lang="en-US" altLang="ja-JP" sz="1600" b="1">
              <a:solidFill>
                <a:srgbClr val="FF0000"/>
              </a:solidFill>
            </a:rPr>
            <a:t>1</a:t>
          </a:r>
          <a:r>
            <a:rPr kumimoji="1" lang="ja-JP" altLang="en-US" sz="1600" b="1">
              <a:solidFill>
                <a:srgbClr val="FF0000"/>
              </a:solidFill>
            </a:rPr>
            <a:t>マス空けてください</a:t>
          </a:r>
          <a:endParaRPr kumimoji="1" lang="en-US" altLang="ja-JP" sz="1600" b="1">
            <a:solidFill>
              <a:srgbClr val="FF0000"/>
            </a:solidFill>
          </a:endParaRPr>
        </a:p>
      </xdr:txBody>
    </xdr:sp>
    <xdr:clientData/>
  </xdr:twoCellAnchor>
  <xdr:twoCellAnchor>
    <xdr:from>
      <xdr:col>19</xdr:col>
      <xdr:colOff>333376</xdr:colOff>
      <xdr:row>12</xdr:row>
      <xdr:rowOff>219075</xdr:rowOff>
    </xdr:from>
    <xdr:to>
      <xdr:col>20</xdr:col>
      <xdr:colOff>95251</xdr:colOff>
      <xdr:row>13</xdr:row>
      <xdr:rowOff>133350</xdr:rowOff>
    </xdr:to>
    <xdr:sp macro="" textlink="">
      <xdr:nvSpPr>
        <xdr:cNvPr id="5" name="フローチャート: 結合子 4">
          <a:extLst>
            <a:ext uri="{FF2B5EF4-FFF2-40B4-BE49-F238E27FC236}">
              <a16:creationId xmlns:a16="http://schemas.microsoft.com/office/drawing/2014/main" id="{F6A6BA69-30F9-4F78-B983-A4EC1FB08E4F}"/>
            </a:ext>
          </a:extLst>
        </xdr:cNvPr>
        <xdr:cNvSpPr/>
      </xdr:nvSpPr>
      <xdr:spPr>
        <a:xfrm>
          <a:off x="12011026" y="5057775"/>
          <a:ext cx="438150" cy="409575"/>
        </a:xfrm>
        <a:prstGeom prst="flowChartConnector">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438150</xdr:colOff>
      <xdr:row>9</xdr:row>
      <xdr:rowOff>228600</xdr:rowOff>
    </xdr:from>
    <xdr:to>
      <xdr:col>18</xdr:col>
      <xdr:colOff>666750</xdr:colOff>
      <xdr:row>15</xdr:row>
      <xdr:rowOff>47625</xdr:rowOff>
    </xdr:to>
    <xdr:sp macro="" textlink="">
      <xdr:nvSpPr>
        <xdr:cNvPr id="6" name="吹き出し: 円形 5">
          <a:extLst>
            <a:ext uri="{FF2B5EF4-FFF2-40B4-BE49-F238E27FC236}">
              <a16:creationId xmlns:a16="http://schemas.microsoft.com/office/drawing/2014/main" id="{A2E801BF-1081-4DF6-A089-62E600E79DC5}"/>
            </a:ext>
          </a:extLst>
        </xdr:cNvPr>
        <xdr:cNvSpPr/>
      </xdr:nvSpPr>
      <xdr:spPr>
        <a:xfrm>
          <a:off x="7943850" y="3581400"/>
          <a:ext cx="4962525" cy="2790825"/>
        </a:xfrm>
        <a:prstGeom prst="wedgeEllipseCallout">
          <a:avLst>
            <a:gd name="adj1" fmla="val -35077"/>
            <a:gd name="adj2" fmla="val -1261"/>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chemeClr val="tx1"/>
              </a:solidFill>
            </a:rPr>
            <a:t>①　男子は「黒」で記入してください。</a:t>
          </a:r>
          <a:endParaRPr kumimoji="1" lang="en-US" altLang="ja-JP" sz="1600">
            <a:solidFill>
              <a:schemeClr val="tx1"/>
            </a:solidFill>
          </a:endParaRPr>
        </a:p>
        <a:p>
          <a:pPr algn="l"/>
          <a:r>
            <a:rPr kumimoji="1" lang="ja-JP" altLang="en-US" sz="1600">
              <a:solidFill>
                <a:schemeClr val="tx1"/>
              </a:solidFill>
            </a:rPr>
            <a:t>②　校内ランク順に記入してください。</a:t>
          </a:r>
          <a:endParaRPr kumimoji="1" lang="en-US" altLang="ja-JP" sz="1600">
            <a:solidFill>
              <a:schemeClr val="tx1"/>
            </a:solidFill>
          </a:endParaRPr>
        </a:p>
        <a:p>
          <a:pPr algn="l"/>
          <a:r>
            <a:rPr kumimoji="1" lang="ja-JP" altLang="en-US" sz="1600">
              <a:solidFill>
                <a:schemeClr val="tx1"/>
              </a:solidFill>
            </a:rPr>
            <a:t>③　個票には自動的にデータが反映されますが、送付前に必ず確認をお願いします。</a:t>
          </a:r>
          <a:endParaRPr kumimoji="1" lang="en-US" altLang="ja-JP" sz="1600">
            <a:solidFill>
              <a:schemeClr val="tx1"/>
            </a:solidFill>
          </a:endParaRPr>
        </a:p>
        <a:p>
          <a:pPr algn="l"/>
          <a:r>
            <a:rPr kumimoji="1" lang="ja-JP" altLang="en-US" sz="1600">
              <a:solidFill>
                <a:schemeClr val="tx1"/>
              </a:solidFill>
            </a:rPr>
            <a:t>④足りない場合は、行を挿入し形式にそって増やしてください。</a:t>
          </a:r>
          <a:endParaRPr kumimoji="1" lang="en-US" altLang="ja-JP" sz="1600">
            <a:solidFill>
              <a:schemeClr val="tx1"/>
            </a:solidFill>
          </a:endParaRPr>
        </a:p>
      </xdr:txBody>
    </xdr:sp>
    <xdr:clientData/>
  </xdr:twoCellAnchor>
  <xdr:twoCellAnchor>
    <xdr:from>
      <xdr:col>11</xdr:col>
      <xdr:colOff>609600</xdr:colOff>
      <xdr:row>36</xdr:row>
      <xdr:rowOff>152400</xdr:rowOff>
    </xdr:from>
    <xdr:to>
      <xdr:col>16</xdr:col>
      <xdr:colOff>238125</xdr:colOff>
      <xdr:row>44</xdr:row>
      <xdr:rowOff>47625</xdr:rowOff>
    </xdr:to>
    <xdr:sp macro="" textlink="">
      <xdr:nvSpPr>
        <xdr:cNvPr id="7" name="吹き出し: 円形 6">
          <a:extLst>
            <a:ext uri="{FF2B5EF4-FFF2-40B4-BE49-F238E27FC236}">
              <a16:creationId xmlns:a16="http://schemas.microsoft.com/office/drawing/2014/main" id="{E0BD8B8E-D538-48B6-A27D-41A75842D67D}"/>
            </a:ext>
          </a:extLst>
        </xdr:cNvPr>
        <xdr:cNvSpPr/>
      </xdr:nvSpPr>
      <xdr:spPr>
        <a:xfrm>
          <a:off x="8115300" y="16878300"/>
          <a:ext cx="3009900" cy="2790825"/>
        </a:xfrm>
        <a:prstGeom prst="wedgeEllipseCallout">
          <a:avLst>
            <a:gd name="adj1" fmla="val -35077"/>
            <a:gd name="adj2" fmla="val -1261"/>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chemeClr val="tx1"/>
              </a:solidFill>
            </a:rPr>
            <a:t>足りない場合は、行を挿入し形式にそって増やしてください。わからない場合は、近くにいる</a:t>
          </a:r>
          <a:r>
            <a:rPr kumimoji="1" lang="en-US" altLang="ja-JP" sz="1600">
              <a:solidFill>
                <a:schemeClr val="tx1"/>
              </a:solidFill>
            </a:rPr>
            <a:t>Excel</a:t>
          </a:r>
          <a:r>
            <a:rPr kumimoji="1" lang="ja-JP" altLang="en-US" sz="1600">
              <a:solidFill>
                <a:schemeClr val="tx1"/>
              </a:solidFill>
            </a:rPr>
            <a:t>に詳しい方に相談してみてください。</a:t>
          </a:r>
          <a:endParaRPr kumimoji="1" lang="en-US" altLang="ja-JP" sz="1600">
            <a:solidFill>
              <a:schemeClr val="tx1"/>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276225</xdr:colOff>
      <xdr:row>0</xdr:row>
      <xdr:rowOff>228600</xdr:rowOff>
    </xdr:from>
    <xdr:to>
      <xdr:col>15</xdr:col>
      <xdr:colOff>342900</xdr:colOff>
      <xdr:row>5</xdr:row>
      <xdr:rowOff>133350</xdr:rowOff>
    </xdr:to>
    <xdr:sp macro="" textlink="">
      <xdr:nvSpPr>
        <xdr:cNvPr id="2" name="吹き出し: 円形 1">
          <a:extLst>
            <a:ext uri="{FF2B5EF4-FFF2-40B4-BE49-F238E27FC236}">
              <a16:creationId xmlns:a16="http://schemas.microsoft.com/office/drawing/2014/main" id="{95E5F3A5-170D-4DA3-8731-EAEC5FD25EEA}"/>
            </a:ext>
          </a:extLst>
        </xdr:cNvPr>
        <xdr:cNvSpPr/>
      </xdr:nvSpPr>
      <xdr:spPr>
        <a:xfrm>
          <a:off x="9163050" y="228600"/>
          <a:ext cx="3448050" cy="1276350"/>
        </a:xfrm>
        <a:prstGeom prst="wedgeEllipseCallout">
          <a:avLst>
            <a:gd name="adj1" fmla="val -73465"/>
            <a:gd name="adj2" fmla="val -19918"/>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chemeClr val="tx1"/>
              </a:solidFill>
            </a:rPr>
            <a:t>学校名は、「函館市立」など市町村名をつけない形で書いてください</a:t>
          </a:r>
          <a:endParaRPr kumimoji="1" lang="en-US" altLang="ja-JP" sz="1600">
            <a:solidFill>
              <a:schemeClr val="tx1"/>
            </a:solidFill>
          </a:endParaRPr>
        </a:p>
      </xdr:txBody>
    </xdr:sp>
    <xdr:clientData/>
  </xdr:twoCellAnchor>
  <xdr:twoCellAnchor>
    <xdr:from>
      <xdr:col>10</xdr:col>
      <xdr:colOff>247650</xdr:colOff>
      <xdr:row>6</xdr:row>
      <xdr:rowOff>95250</xdr:rowOff>
    </xdr:from>
    <xdr:to>
      <xdr:col>14</xdr:col>
      <xdr:colOff>247650</xdr:colOff>
      <xdr:row>9</xdr:row>
      <xdr:rowOff>285750</xdr:rowOff>
    </xdr:to>
    <xdr:sp macro="" textlink="">
      <xdr:nvSpPr>
        <xdr:cNvPr id="3" name="吹き出し: 円形 2">
          <a:extLst>
            <a:ext uri="{FF2B5EF4-FFF2-40B4-BE49-F238E27FC236}">
              <a16:creationId xmlns:a16="http://schemas.microsoft.com/office/drawing/2014/main" id="{8A03C523-5B0A-45C1-A8F8-7E4A7779F61C}"/>
            </a:ext>
          </a:extLst>
        </xdr:cNvPr>
        <xdr:cNvSpPr/>
      </xdr:nvSpPr>
      <xdr:spPr>
        <a:xfrm>
          <a:off x="9134475" y="1962150"/>
          <a:ext cx="2705100" cy="1676400"/>
        </a:xfrm>
        <a:prstGeom prst="wedgeEllipseCallout">
          <a:avLst>
            <a:gd name="adj1" fmla="val -75930"/>
            <a:gd name="adj2" fmla="val -39804"/>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FF0000"/>
              </a:solidFill>
            </a:rPr>
            <a:t>名前及びふりがなは「姓」と「名」の間のみを全角</a:t>
          </a:r>
          <a:r>
            <a:rPr kumimoji="1" lang="en-US" altLang="ja-JP" sz="1600" b="1">
              <a:solidFill>
                <a:srgbClr val="FF0000"/>
              </a:solidFill>
            </a:rPr>
            <a:t>1</a:t>
          </a:r>
          <a:r>
            <a:rPr kumimoji="1" lang="ja-JP" altLang="en-US" sz="1600" b="1">
              <a:solidFill>
                <a:srgbClr val="FF0000"/>
              </a:solidFill>
            </a:rPr>
            <a:t>マス空けてください</a:t>
          </a:r>
          <a:endParaRPr kumimoji="1" lang="en-US" altLang="ja-JP" sz="1600" b="1">
            <a:solidFill>
              <a:srgbClr val="FF0000"/>
            </a:solidFill>
          </a:endParaRPr>
        </a:p>
      </xdr:txBody>
    </xdr:sp>
    <xdr:clientData/>
  </xdr:twoCellAnchor>
  <xdr:twoCellAnchor>
    <xdr:from>
      <xdr:col>9</xdr:col>
      <xdr:colOff>276225</xdr:colOff>
      <xdr:row>10</xdr:row>
      <xdr:rowOff>0</xdr:rowOff>
    </xdr:from>
    <xdr:to>
      <xdr:col>16</xdr:col>
      <xdr:colOff>504825</xdr:colOff>
      <xdr:row>15</xdr:row>
      <xdr:rowOff>314325</xdr:rowOff>
    </xdr:to>
    <xdr:sp macro="" textlink="">
      <xdr:nvSpPr>
        <xdr:cNvPr id="4" name="吹き出し: 円形 3">
          <a:extLst>
            <a:ext uri="{FF2B5EF4-FFF2-40B4-BE49-F238E27FC236}">
              <a16:creationId xmlns:a16="http://schemas.microsoft.com/office/drawing/2014/main" id="{790323F3-291A-4EDB-AA99-148BBAC26929}"/>
            </a:ext>
          </a:extLst>
        </xdr:cNvPr>
        <xdr:cNvSpPr/>
      </xdr:nvSpPr>
      <xdr:spPr>
        <a:xfrm>
          <a:off x="8486775" y="3848100"/>
          <a:ext cx="4962525" cy="2790825"/>
        </a:xfrm>
        <a:prstGeom prst="wedgeEllipseCallout">
          <a:avLst>
            <a:gd name="adj1" fmla="val -35077"/>
            <a:gd name="adj2" fmla="val -1261"/>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chemeClr val="tx1"/>
              </a:solidFill>
            </a:rPr>
            <a:t>①　男子は「黒」で記入してください。</a:t>
          </a:r>
          <a:endParaRPr kumimoji="1" lang="en-US" altLang="ja-JP" sz="1600">
            <a:solidFill>
              <a:schemeClr val="tx1"/>
            </a:solidFill>
          </a:endParaRPr>
        </a:p>
        <a:p>
          <a:pPr algn="l"/>
          <a:r>
            <a:rPr kumimoji="1" lang="ja-JP" altLang="en-US" sz="1600">
              <a:solidFill>
                <a:schemeClr val="tx1"/>
              </a:solidFill>
            </a:rPr>
            <a:t>②　校内ランク順に記入してください。</a:t>
          </a:r>
          <a:endParaRPr kumimoji="1" lang="en-US" altLang="ja-JP" sz="1600">
            <a:solidFill>
              <a:schemeClr val="tx1"/>
            </a:solidFill>
          </a:endParaRPr>
        </a:p>
        <a:p>
          <a:pPr algn="l"/>
          <a:r>
            <a:rPr kumimoji="1" lang="ja-JP" altLang="en-US" sz="1600">
              <a:solidFill>
                <a:schemeClr val="tx1"/>
              </a:solidFill>
            </a:rPr>
            <a:t>③　個票には自動的にデータが反映されますが、送付前に必ず確認をお願いします。</a:t>
          </a:r>
          <a:endParaRPr kumimoji="1" lang="en-US" altLang="ja-JP" sz="1600">
            <a:solidFill>
              <a:schemeClr val="tx1"/>
            </a:solidFill>
          </a:endParaRPr>
        </a:p>
        <a:p>
          <a:pPr algn="l"/>
          <a:r>
            <a:rPr kumimoji="1" lang="ja-JP" altLang="en-US" sz="1600">
              <a:solidFill>
                <a:schemeClr val="tx1"/>
              </a:solidFill>
            </a:rPr>
            <a:t>④足りない場合は、行を挿入し形式にそって増やしてください。</a:t>
          </a:r>
          <a:endParaRPr kumimoji="1" lang="en-US" altLang="ja-JP" sz="1600">
            <a:solidFill>
              <a:schemeClr val="tx1"/>
            </a:solidFill>
          </a:endParaRPr>
        </a:p>
      </xdr:txBody>
    </xdr:sp>
    <xdr:clientData/>
  </xdr:twoCellAnchor>
  <xdr:twoCellAnchor>
    <xdr:from>
      <xdr:col>9</xdr:col>
      <xdr:colOff>304800</xdr:colOff>
      <xdr:row>36</xdr:row>
      <xdr:rowOff>409575</xdr:rowOff>
    </xdr:from>
    <xdr:to>
      <xdr:col>13</xdr:col>
      <xdr:colOff>609600</xdr:colOff>
      <xdr:row>44</xdr:row>
      <xdr:rowOff>38100</xdr:rowOff>
    </xdr:to>
    <xdr:sp macro="" textlink="">
      <xdr:nvSpPr>
        <xdr:cNvPr id="5" name="吹き出し: 円形 4">
          <a:extLst>
            <a:ext uri="{FF2B5EF4-FFF2-40B4-BE49-F238E27FC236}">
              <a16:creationId xmlns:a16="http://schemas.microsoft.com/office/drawing/2014/main" id="{110CBB56-83BF-4D6C-909F-CDB5D7722940}"/>
            </a:ext>
          </a:extLst>
        </xdr:cNvPr>
        <xdr:cNvSpPr/>
      </xdr:nvSpPr>
      <xdr:spPr>
        <a:xfrm>
          <a:off x="8515350" y="17135475"/>
          <a:ext cx="3009900" cy="2790825"/>
        </a:xfrm>
        <a:prstGeom prst="wedgeEllipseCallout">
          <a:avLst>
            <a:gd name="adj1" fmla="val -35077"/>
            <a:gd name="adj2" fmla="val -1261"/>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chemeClr val="tx1"/>
              </a:solidFill>
            </a:rPr>
            <a:t>足りない場合は、行を挿入し形式にそって増やしてください。わからない場合は、近くにいる</a:t>
          </a:r>
          <a:r>
            <a:rPr kumimoji="1" lang="en-US" altLang="ja-JP" sz="1600">
              <a:solidFill>
                <a:schemeClr val="tx1"/>
              </a:solidFill>
            </a:rPr>
            <a:t>Excel</a:t>
          </a:r>
          <a:r>
            <a:rPr kumimoji="1" lang="ja-JP" altLang="en-US" sz="1600">
              <a:solidFill>
                <a:schemeClr val="tx1"/>
              </a:solidFill>
            </a:rPr>
            <a:t>に詳しい方に相談してみてください。</a:t>
          </a:r>
          <a:endParaRPr kumimoji="1" lang="en-US" altLang="ja-JP" sz="1600">
            <a:solidFill>
              <a:schemeClr val="tx1"/>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10</xdr:col>
      <xdr:colOff>171450</xdr:colOff>
      <xdr:row>0</xdr:row>
      <xdr:rowOff>200025</xdr:rowOff>
    </xdr:from>
    <xdr:to>
      <xdr:col>15</xdr:col>
      <xdr:colOff>238125</xdr:colOff>
      <xdr:row>5</xdr:row>
      <xdr:rowOff>104775</xdr:rowOff>
    </xdr:to>
    <xdr:sp macro="" textlink="">
      <xdr:nvSpPr>
        <xdr:cNvPr id="2" name="吹き出し: 円形 1">
          <a:extLst>
            <a:ext uri="{FF2B5EF4-FFF2-40B4-BE49-F238E27FC236}">
              <a16:creationId xmlns:a16="http://schemas.microsoft.com/office/drawing/2014/main" id="{5186A01C-4F2A-4C58-8A19-507F49C6E762}"/>
            </a:ext>
          </a:extLst>
        </xdr:cNvPr>
        <xdr:cNvSpPr/>
      </xdr:nvSpPr>
      <xdr:spPr>
        <a:xfrm>
          <a:off x="8353425" y="200025"/>
          <a:ext cx="3448050" cy="1276350"/>
        </a:xfrm>
        <a:prstGeom prst="wedgeEllipseCallout">
          <a:avLst>
            <a:gd name="adj1" fmla="val -73465"/>
            <a:gd name="adj2" fmla="val -19918"/>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chemeClr val="tx1"/>
              </a:solidFill>
            </a:rPr>
            <a:t>学校名は、「函館市立」など市町村名をつけない形で書いてください</a:t>
          </a:r>
          <a:endParaRPr kumimoji="1" lang="en-US" altLang="ja-JP" sz="1600">
            <a:solidFill>
              <a:schemeClr val="tx1"/>
            </a:solidFill>
          </a:endParaRPr>
        </a:p>
      </xdr:txBody>
    </xdr:sp>
    <xdr:clientData/>
  </xdr:twoCellAnchor>
  <xdr:twoCellAnchor>
    <xdr:from>
      <xdr:col>10</xdr:col>
      <xdr:colOff>180975</xdr:colOff>
      <xdr:row>5</xdr:row>
      <xdr:rowOff>342900</xdr:rowOff>
    </xdr:from>
    <xdr:to>
      <xdr:col>14</xdr:col>
      <xdr:colOff>180975</xdr:colOff>
      <xdr:row>9</xdr:row>
      <xdr:rowOff>38100</xdr:rowOff>
    </xdr:to>
    <xdr:sp macro="" textlink="">
      <xdr:nvSpPr>
        <xdr:cNvPr id="3" name="吹き出し: 円形 2">
          <a:extLst>
            <a:ext uri="{FF2B5EF4-FFF2-40B4-BE49-F238E27FC236}">
              <a16:creationId xmlns:a16="http://schemas.microsoft.com/office/drawing/2014/main" id="{6B858C17-5965-4539-A5AF-4150152D2E82}"/>
            </a:ext>
          </a:extLst>
        </xdr:cNvPr>
        <xdr:cNvSpPr/>
      </xdr:nvSpPr>
      <xdr:spPr>
        <a:xfrm>
          <a:off x="8362950" y="1714500"/>
          <a:ext cx="2705100" cy="1676400"/>
        </a:xfrm>
        <a:prstGeom prst="wedgeEllipseCallout">
          <a:avLst>
            <a:gd name="adj1" fmla="val -75930"/>
            <a:gd name="adj2" fmla="val -39804"/>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FF0000"/>
              </a:solidFill>
            </a:rPr>
            <a:t>名前及びふりがなは「姓」と「名」の間のみを全角</a:t>
          </a:r>
          <a:r>
            <a:rPr kumimoji="1" lang="en-US" altLang="ja-JP" sz="1600" b="1">
              <a:solidFill>
                <a:srgbClr val="FF0000"/>
              </a:solidFill>
            </a:rPr>
            <a:t>1</a:t>
          </a:r>
          <a:r>
            <a:rPr kumimoji="1" lang="ja-JP" altLang="en-US" sz="1600" b="1">
              <a:solidFill>
                <a:srgbClr val="FF0000"/>
              </a:solidFill>
            </a:rPr>
            <a:t>マス空けてください</a:t>
          </a:r>
          <a:endParaRPr kumimoji="1" lang="en-US" altLang="ja-JP" sz="1600" b="1">
            <a:solidFill>
              <a:srgbClr val="FF0000"/>
            </a:solidFill>
          </a:endParaRPr>
        </a:p>
      </xdr:txBody>
    </xdr:sp>
    <xdr:clientData/>
  </xdr:twoCellAnchor>
  <xdr:twoCellAnchor>
    <xdr:from>
      <xdr:col>9</xdr:col>
      <xdr:colOff>333376</xdr:colOff>
      <xdr:row>8</xdr:row>
      <xdr:rowOff>371475</xdr:rowOff>
    </xdr:from>
    <xdr:to>
      <xdr:col>10</xdr:col>
      <xdr:colOff>95251</xdr:colOff>
      <xdr:row>9</xdr:row>
      <xdr:rowOff>285750</xdr:rowOff>
    </xdr:to>
    <xdr:sp macro="" textlink="">
      <xdr:nvSpPr>
        <xdr:cNvPr id="4" name="フローチャート: 結合子 3">
          <a:extLst>
            <a:ext uri="{FF2B5EF4-FFF2-40B4-BE49-F238E27FC236}">
              <a16:creationId xmlns:a16="http://schemas.microsoft.com/office/drawing/2014/main" id="{42FBEB6E-1103-48E8-B4C9-F7427CE25EE0}"/>
            </a:ext>
          </a:extLst>
        </xdr:cNvPr>
        <xdr:cNvSpPr/>
      </xdr:nvSpPr>
      <xdr:spPr>
        <a:xfrm>
          <a:off x="7839076" y="3228975"/>
          <a:ext cx="438150" cy="409575"/>
        </a:xfrm>
        <a:prstGeom prst="flowChartConnector">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438150</xdr:colOff>
      <xdr:row>9</xdr:row>
      <xdr:rowOff>228600</xdr:rowOff>
    </xdr:from>
    <xdr:to>
      <xdr:col>16</xdr:col>
      <xdr:colOff>666750</xdr:colOff>
      <xdr:row>15</xdr:row>
      <xdr:rowOff>47625</xdr:rowOff>
    </xdr:to>
    <xdr:sp macro="" textlink="">
      <xdr:nvSpPr>
        <xdr:cNvPr id="5" name="吹き出し: 円形 4">
          <a:extLst>
            <a:ext uri="{FF2B5EF4-FFF2-40B4-BE49-F238E27FC236}">
              <a16:creationId xmlns:a16="http://schemas.microsoft.com/office/drawing/2014/main" id="{C4203E1D-DE30-4BB1-B66E-127AA525B7A9}"/>
            </a:ext>
          </a:extLst>
        </xdr:cNvPr>
        <xdr:cNvSpPr/>
      </xdr:nvSpPr>
      <xdr:spPr>
        <a:xfrm>
          <a:off x="7943850" y="3581400"/>
          <a:ext cx="4962525" cy="2790825"/>
        </a:xfrm>
        <a:prstGeom prst="wedgeEllipseCallout">
          <a:avLst>
            <a:gd name="adj1" fmla="val -35077"/>
            <a:gd name="adj2" fmla="val -1261"/>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chemeClr val="tx1"/>
              </a:solidFill>
            </a:rPr>
            <a:t>①　</a:t>
          </a:r>
          <a:r>
            <a:rPr kumimoji="1" lang="ja-JP" altLang="en-US" sz="1600">
              <a:solidFill>
                <a:srgbClr val="FF0000"/>
              </a:solidFill>
            </a:rPr>
            <a:t>女子は「赤」で記入してください。</a:t>
          </a:r>
          <a:endParaRPr kumimoji="1" lang="en-US" altLang="ja-JP" sz="1600">
            <a:solidFill>
              <a:srgbClr val="FF0000"/>
            </a:solidFill>
          </a:endParaRPr>
        </a:p>
        <a:p>
          <a:pPr algn="l"/>
          <a:r>
            <a:rPr kumimoji="1" lang="ja-JP" altLang="en-US" sz="1600">
              <a:solidFill>
                <a:schemeClr val="tx1"/>
              </a:solidFill>
            </a:rPr>
            <a:t>②　校内ランク順に記入してください。</a:t>
          </a:r>
          <a:endParaRPr kumimoji="1" lang="en-US" altLang="ja-JP" sz="1600">
            <a:solidFill>
              <a:schemeClr val="tx1"/>
            </a:solidFill>
          </a:endParaRPr>
        </a:p>
        <a:p>
          <a:pPr algn="l"/>
          <a:r>
            <a:rPr kumimoji="1" lang="ja-JP" altLang="en-US" sz="1600">
              <a:solidFill>
                <a:schemeClr val="tx1"/>
              </a:solidFill>
            </a:rPr>
            <a:t>③　個票には自動的にデータが反映されますが、送付前に必ず確認をお願いします。</a:t>
          </a:r>
          <a:endParaRPr kumimoji="1" lang="en-US" altLang="ja-JP" sz="1600">
            <a:solidFill>
              <a:schemeClr val="tx1"/>
            </a:solidFill>
          </a:endParaRPr>
        </a:p>
        <a:p>
          <a:pPr algn="l"/>
          <a:r>
            <a:rPr kumimoji="1" lang="ja-JP" altLang="en-US" sz="1600">
              <a:solidFill>
                <a:schemeClr val="tx1"/>
              </a:solidFill>
            </a:rPr>
            <a:t>④足りない場合は、行を挿入し形式にそって増やしてください。</a:t>
          </a:r>
          <a:endParaRPr kumimoji="1" lang="en-US" altLang="ja-JP" sz="1600">
            <a:solidFill>
              <a:schemeClr val="tx1"/>
            </a:solidFill>
          </a:endParaRPr>
        </a:p>
      </xdr:txBody>
    </xdr:sp>
    <xdr:clientData/>
  </xdr:twoCellAnchor>
  <xdr:twoCellAnchor>
    <xdr:from>
      <xdr:col>9</xdr:col>
      <xdr:colOff>390525</xdr:colOff>
      <xdr:row>35</xdr:row>
      <xdr:rowOff>247650</xdr:rowOff>
    </xdr:from>
    <xdr:to>
      <xdr:col>14</xdr:col>
      <xdr:colOff>19050</xdr:colOff>
      <xdr:row>42</xdr:row>
      <xdr:rowOff>104775</xdr:rowOff>
    </xdr:to>
    <xdr:sp macro="" textlink="">
      <xdr:nvSpPr>
        <xdr:cNvPr id="6" name="吹き出し: 円形 5">
          <a:extLst>
            <a:ext uri="{FF2B5EF4-FFF2-40B4-BE49-F238E27FC236}">
              <a16:creationId xmlns:a16="http://schemas.microsoft.com/office/drawing/2014/main" id="{A1A71B68-2242-473B-88DA-5B309B3481F6}"/>
            </a:ext>
          </a:extLst>
        </xdr:cNvPr>
        <xdr:cNvSpPr/>
      </xdr:nvSpPr>
      <xdr:spPr>
        <a:xfrm>
          <a:off x="7896225" y="16478250"/>
          <a:ext cx="3009900" cy="2790825"/>
        </a:xfrm>
        <a:prstGeom prst="wedgeEllipseCallout">
          <a:avLst>
            <a:gd name="adj1" fmla="val -35077"/>
            <a:gd name="adj2" fmla="val -1261"/>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chemeClr val="tx1"/>
              </a:solidFill>
            </a:rPr>
            <a:t>足りない場合は、行を挿入し形式にそって増やしてください。わからない場合は、近くにいる</a:t>
          </a:r>
          <a:r>
            <a:rPr kumimoji="1" lang="en-US" altLang="ja-JP" sz="1600">
              <a:solidFill>
                <a:schemeClr val="tx1"/>
              </a:solidFill>
            </a:rPr>
            <a:t>Excel</a:t>
          </a:r>
          <a:r>
            <a:rPr kumimoji="1" lang="ja-JP" altLang="en-US" sz="1600">
              <a:solidFill>
                <a:schemeClr val="tx1"/>
              </a:solidFill>
            </a:rPr>
            <a:t>に詳しい方に相談してみてください。</a:t>
          </a:r>
          <a:endParaRPr kumimoji="1" lang="en-US" altLang="ja-JP" sz="1600">
            <a:solidFill>
              <a:schemeClr val="tx1"/>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10</xdr:col>
      <xdr:colOff>276225</xdr:colOff>
      <xdr:row>0</xdr:row>
      <xdr:rowOff>228600</xdr:rowOff>
    </xdr:from>
    <xdr:to>
      <xdr:col>15</xdr:col>
      <xdr:colOff>342900</xdr:colOff>
      <xdr:row>5</xdr:row>
      <xdr:rowOff>133350</xdr:rowOff>
    </xdr:to>
    <xdr:sp macro="" textlink="">
      <xdr:nvSpPr>
        <xdr:cNvPr id="2" name="吹き出し: 円形 1">
          <a:extLst>
            <a:ext uri="{FF2B5EF4-FFF2-40B4-BE49-F238E27FC236}">
              <a16:creationId xmlns:a16="http://schemas.microsoft.com/office/drawing/2014/main" id="{8D1248AB-DF02-45B1-B92C-F04AE44FB6E5}"/>
            </a:ext>
          </a:extLst>
        </xdr:cNvPr>
        <xdr:cNvSpPr/>
      </xdr:nvSpPr>
      <xdr:spPr>
        <a:xfrm>
          <a:off x="9163050" y="228600"/>
          <a:ext cx="3448050" cy="1276350"/>
        </a:xfrm>
        <a:prstGeom prst="wedgeEllipseCallout">
          <a:avLst>
            <a:gd name="adj1" fmla="val -73465"/>
            <a:gd name="adj2" fmla="val -19918"/>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chemeClr val="tx1"/>
              </a:solidFill>
            </a:rPr>
            <a:t>学校名は、「函館市立」など市町村名をつけない形で書いてください</a:t>
          </a:r>
          <a:endParaRPr kumimoji="1" lang="en-US" altLang="ja-JP" sz="1600">
            <a:solidFill>
              <a:schemeClr val="tx1"/>
            </a:solidFill>
          </a:endParaRPr>
        </a:p>
      </xdr:txBody>
    </xdr:sp>
    <xdr:clientData/>
  </xdr:twoCellAnchor>
  <xdr:twoCellAnchor>
    <xdr:from>
      <xdr:col>10</xdr:col>
      <xdr:colOff>247650</xdr:colOff>
      <xdr:row>6</xdr:row>
      <xdr:rowOff>95250</xdr:rowOff>
    </xdr:from>
    <xdr:to>
      <xdr:col>14</xdr:col>
      <xdr:colOff>247650</xdr:colOff>
      <xdr:row>9</xdr:row>
      <xdr:rowOff>285750</xdr:rowOff>
    </xdr:to>
    <xdr:sp macro="" textlink="">
      <xdr:nvSpPr>
        <xdr:cNvPr id="3" name="吹き出し: 円形 2">
          <a:extLst>
            <a:ext uri="{FF2B5EF4-FFF2-40B4-BE49-F238E27FC236}">
              <a16:creationId xmlns:a16="http://schemas.microsoft.com/office/drawing/2014/main" id="{2E7FBEC6-D389-45F9-A8E5-68DC71C83F55}"/>
            </a:ext>
          </a:extLst>
        </xdr:cNvPr>
        <xdr:cNvSpPr/>
      </xdr:nvSpPr>
      <xdr:spPr>
        <a:xfrm>
          <a:off x="9134475" y="1962150"/>
          <a:ext cx="2705100" cy="1676400"/>
        </a:xfrm>
        <a:prstGeom prst="wedgeEllipseCallout">
          <a:avLst>
            <a:gd name="adj1" fmla="val -75930"/>
            <a:gd name="adj2" fmla="val -39804"/>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FF0000"/>
              </a:solidFill>
            </a:rPr>
            <a:t>名前及びふりがなは「姓」と「名」の間のみを全角</a:t>
          </a:r>
          <a:r>
            <a:rPr kumimoji="1" lang="en-US" altLang="ja-JP" sz="1600" b="1">
              <a:solidFill>
                <a:srgbClr val="FF0000"/>
              </a:solidFill>
            </a:rPr>
            <a:t>1</a:t>
          </a:r>
          <a:r>
            <a:rPr kumimoji="1" lang="ja-JP" altLang="en-US" sz="1600" b="1">
              <a:solidFill>
                <a:srgbClr val="FF0000"/>
              </a:solidFill>
            </a:rPr>
            <a:t>マス空けてください</a:t>
          </a:r>
          <a:endParaRPr kumimoji="1" lang="en-US" altLang="ja-JP" sz="1600" b="1">
            <a:solidFill>
              <a:srgbClr val="FF0000"/>
            </a:solidFill>
          </a:endParaRPr>
        </a:p>
      </xdr:txBody>
    </xdr:sp>
    <xdr:clientData/>
  </xdr:twoCellAnchor>
  <xdr:twoCellAnchor>
    <xdr:from>
      <xdr:col>9</xdr:col>
      <xdr:colOff>257175</xdr:colOff>
      <xdr:row>10</xdr:row>
      <xdr:rowOff>123825</xdr:rowOff>
    </xdr:from>
    <xdr:to>
      <xdr:col>16</xdr:col>
      <xdr:colOff>485775</xdr:colOff>
      <xdr:row>15</xdr:row>
      <xdr:rowOff>438150</xdr:rowOff>
    </xdr:to>
    <xdr:sp macro="" textlink="">
      <xdr:nvSpPr>
        <xdr:cNvPr id="5" name="吹き出し: 円形 4">
          <a:extLst>
            <a:ext uri="{FF2B5EF4-FFF2-40B4-BE49-F238E27FC236}">
              <a16:creationId xmlns:a16="http://schemas.microsoft.com/office/drawing/2014/main" id="{E22FCE4A-0B58-4149-8A85-1373D0F833D1}"/>
            </a:ext>
          </a:extLst>
        </xdr:cNvPr>
        <xdr:cNvSpPr/>
      </xdr:nvSpPr>
      <xdr:spPr>
        <a:xfrm>
          <a:off x="8467725" y="3971925"/>
          <a:ext cx="4962525" cy="2790825"/>
        </a:xfrm>
        <a:prstGeom prst="wedgeEllipseCallout">
          <a:avLst>
            <a:gd name="adj1" fmla="val -35077"/>
            <a:gd name="adj2" fmla="val -1261"/>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chemeClr val="tx1"/>
              </a:solidFill>
            </a:rPr>
            <a:t>①　</a:t>
          </a:r>
          <a:r>
            <a:rPr kumimoji="1" lang="ja-JP" altLang="en-US" sz="1600">
              <a:solidFill>
                <a:srgbClr val="FF0000"/>
              </a:solidFill>
            </a:rPr>
            <a:t>女子は「赤」で記入してください。</a:t>
          </a:r>
          <a:endParaRPr kumimoji="1" lang="en-US" altLang="ja-JP" sz="1600">
            <a:solidFill>
              <a:srgbClr val="FF0000"/>
            </a:solidFill>
          </a:endParaRPr>
        </a:p>
        <a:p>
          <a:pPr algn="l"/>
          <a:r>
            <a:rPr kumimoji="1" lang="ja-JP" altLang="en-US" sz="1600">
              <a:solidFill>
                <a:schemeClr val="tx1"/>
              </a:solidFill>
            </a:rPr>
            <a:t>②　校内ランク順に記入してください。</a:t>
          </a:r>
          <a:endParaRPr kumimoji="1" lang="en-US" altLang="ja-JP" sz="1600">
            <a:solidFill>
              <a:schemeClr val="tx1"/>
            </a:solidFill>
          </a:endParaRPr>
        </a:p>
        <a:p>
          <a:pPr algn="l"/>
          <a:r>
            <a:rPr kumimoji="1" lang="ja-JP" altLang="en-US" sz="1600">
              <a:solidFill>
                <a:schemeClr val="tx1"/>
              </a:solidFill>
            </a:rPr>
            <a:t>③　個票には自動的にデータが反映されますが、送付前に必ず確認をお願いします。</a:t>
          </a:r>
          <a:endParaRPr kumimoji="1" lang="en-US" altLang="ja-JP" sz="1600">
            <a:solidFill>
              <a:schemeClr val="tx1"/>
            </a:solidFill>
          </a:endParaRPr>
        </a:p>
        <a:p>
          <a:pPr algn="l"/>
          <a:r>
            <a:rPr kumimoji="1" lang="ja-JP" altLang="en-US" sz="1600">
              <a:solidFill>
                <a:schemeClr val="tx1"/>
              </a:solidFill>
            </a:rPr>
            <a:t>④足りない場合は、行を挿入し形式にそって増やしてください。</a:t>
          </a:r>
          <a:endParaRPr kumimoji="1" lang="en-US" altLang="ja-JP" sz="1600">
            <a:solidFill>
              <a:schemeClr val="tx1"/>
            </a:solidFill>
          </a:endParaRPr>
        </a:p>
      </xdr:txBody>
    </xdr:sp>
    <xdr:clientData/>
  </xdr:twoCellAnchor>
  <xdr:twoCellAnchor>
    <xdr:from>
      <xdr:col>9</xdr:col>
      <xdr:colOff>323851</xdr:colOff>
      <xdr:row>37</xdr:row>
      <xdr:rowOff>114300</xdr:rowOff>
    </xdr:from>
    <xdr:to>
      <xdr:col>13</xdr:col>
      <xdr:colOff>628651</xdr:colOff>
      <xdr:row>45</xdr:row>
      <xdr:rowOff>9525</xdr:rowOff>
    </xdr:to>
    <xdr:sp macro="" textlink="">
      <xdr:nvSpPr>
        <xdr:cNvPr id="6" name="吹き出し: 円形 5">
          <a:extLst>
            <a:ext uri="{FF2B5EF4-FFF2-40B4-BE49-F238E27FC236}">
              <a16:creationId xmlns:a16="http://schemas.microsoft.com/office/drawing/2014/main" id="{EA52677E-BB83-4CDA-8602-51E9490D978B}"/>
            </a:ext>
          </a:extLst>
        </xdr:cNvPr>
        <xdr:cNvSpPr/>
      </xdr:nvSpPr>
      <xdr:spPr>
        <a:xfrm>
          <a:off x="8534401" y="17335500"/>
          <a:ext cx="3009900" cy="2790825"/>
        </a:xfrm>
        <a:prstGeom prst="wedgeEllipseCallout">
          <a:avLst>
            <a:gd name="adj1" fmla="val -35077"/>
            <a:gd name="adj2" fmla="val -1261"/>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chemeClr val="tx1"/>
              </a:solidFill>
            </a:rPr>
            <a:t>足りない場合は、行を挿入し形式にそって増やしてください。わからない場合は、近くにいる</a:t>
          </a:r>
          <a:r>
            <a:rPr kumimoji="1" lang="en-US" altLang="ja-JP" sz="1600">
              <a:solidFill>
                <a:schemeClr val="tx1"/>
              </a:solidFill>
            </a:rPr>
            <a:t>Excel</a:t>
          </a:r>
          <a:r>
            <a:rPr kumimoji="1" lang="ja-JP" altLang="en-US" sz="1600">
              <a:solidFill>
                <a:schemeClr val="tx1"/>
              </a:solidFill>
            </a:rPr>
            <a:t>に詳しい方に相談してみてください。</a:t>
          </a:r>
          <a:endParaRPr kumimoji="1" lang="en-US" altLang="ja-JP" sz="1600">
            <a:solidFill>
              <a:schemeClr val="tx1"/>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4.xml"/><Relationship Id="rId1" Type="http://schemas.openxmlformats.org/officeDocument/2006/relationships/printerSettings" Target="../printerSettings/printerSettings8.bin"/><Relationship Id="rId4" Type="http://schemas.openxmlformats.org/officeDocument/2006/relationships/comments" Target="../comments5.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16"/>
  <sheetViews>
    <sheetView view="pageBreakPreview" zoomScaleNormal="100" zoomScaleSheetLayoutView="100" workbookViewId="0">
      <selection activeCell="B2" sqref="B2:R2"/>
    </sheetView>
  </sheetViews>
  <sheetFormatPr defaultColWidth="4.7265625" defaultRowHeight="39" customHeight="1"/>
  <sheetData>
    <row r="1" spans="1:19" ht="39" customHeight="1" thickBot="1">
      <c r="A1" t="s">
        <v>80</v>
      </c>
    </row>
    <row r="2" spans="1:19" ht="39" customHeight="1" thickBot="1">
      <c r="B2" s="57" t="s">
        <v>81</v>
      </c>
      <c r="C2" s="58"/>
      <c r="D2" s="58"/>
      <c r="E2" s="58"/>
      <c r="F2" s="58"/>
      <c r="G2" s="58"/>
      <c r="H2" s="58"/>
      <c r="I2" s="58"/>
      <c r="J2" s="58"/>
      <c r="K2" s="58"/>
      <c r="L2" s="58"/>
      <c r="M2" s="58"/>
      <c r="N2" s="58"/>
      <c r="O2" s="58"/>
      <c r="P2" s="58"/>
      <c r="Q2" s="58"/>
      <c r="R2" s="59"/>
    </row>
    <row r="4" spans="1:19" ht="72" customHeight="1">
      <c r="B4" s="55" t="s">
        <v>1</v>
      </c>
      <c r="C4" s="53"/>
      <c r="D4" s="56"/>
      <c r="E4" s="60"/>
      <c r="F4" s="61"/>
      <c r="G4" s="61"/>
      <c r="H4" s="61"/>
      <c r="I4" s="62"/>
      <c r="J4" s="63" t="s">
        <v>51</v>
      </c>
      <c r="K4" s="53"/>
      <c r="L4" s="56"/>
      <c r="M4" s="64"/>
      <c r="N4" s="65"/>
      <c r="O4" s="65"/>
      <c r="P4" s="65"/>
      <c r="Q4" s="4"/>
      <c r="R4" s="1" t="s">
        <v>7</v>
      </c>
    </row>
    <row r="5" spans="1:19" ht="24" customHeight="1">
      <c r="B5" s="67" t="s">
        <v>2</v>
      </c>
      <c r="C5" s="68"/>
      <c r="D5" s="69"/>
      <c r="E5" s="24" t="s">
        <v>6</v>
      </c>
      <c r="F5" s="79"/>
      <c r="G5" s="79"/>
      <c r="H5" s="79"/>
      <c r="I5" s="68"/>
      <c r="J5" s="68"/>
      <c r="K5" s="68"/>
      <c r="L5" s="68"/>
      <c r="M5" s="68"/>
      <c r="N5" s="68"/>
      <c r="O5" s="68"/>
      <c r="P5" s="68"/>
      <c r="Q5" s="68"/>
      <c r="R5" s="69"/>
    </row>
    <row r="6" spans="1:19" ht="48" customHeight="1">
      <c r="B6" s="48"/>
      <c r="C6" s="49"/>
      <c r="D6" s="50"/>
      <c r="E6" s="80"/>
      <c r="F6" s="80"/>
      <c r="G6" s="80"/>
      <c r="H6" s="80"/>
      <c r="I6" s="80"/>
      <c r="J6" s="80"/>
      <c r="K6" s="80"/>
      <c r="L6" s="80"/>
      <c r="M6" s="80"/>
      <c r="N6" s="80"/>
      <c r="O6" s="80"/>
      <c r="P6" s="80"/>
      <c r="Q6" s="80"/>
      <c r="R6" s="81"/>
    </row>
    <row r="7" spans="1:19" ht="48" customHeight="1">
      <c r="B7" s="88" t="s">
        <v>49</v>
      </c>
      <c r="C7" s="88"/>
      <c r="D7" s="88"/>
      <c r="E7" s="89"/>
      <c r="F7" s="89"/>
      <c r="G7" s="89"/>
      <c r="H7" s="89"/>
      <c r="I7" s="89"/>
      <c r="J7" s="89"/>
      <c r="K7" s="89"/>
      <c r="L7" s="89"/>
      <c r="M7" s="89"/>
      <c r="N7" s="89"/>
      <c r="O7" s="89"/>
      <c r="P7" s="89"/>
      <c r="Q7" s="89"/>
      <c r="R7" s="89"/>
    </row>
    <row r="8" spans="1:19" ht="36" customHeight="1">
      <c r="B8" s="67" t="s">
        <v>3</v>
      </c>
      <c r="C8" s="68"/>
      <c r="D8" s="69"/>
      <c r="E8" s="73"/>
      <c r="F8" s="74"/>
      <c r="G8" s="74"/>
      <c r="H8" s="74"/>
      <c r="I8" s="75"/>
      <c r="J8" s="82" t="s">
        <v>8</v>
      </c>
      <c r="K8" s="83"/>
      <c r="L8" s="84"/>
      <c r="M8" s="70" t="s">
        <v>9</v>
      </c>
      <c r="N8" s="71"/>
      <c r="O8" s="71"/>
      <c r="P8" s="71"/>
      <c r="Q8" s="71"/>
      <c r="R8" s="72"/>
    </row>
    <row r="9" spans="1:19" ht="36" customHeight="1">
      <c r="B9" s="48"/>
      <c r="C9" s="49"/>
      <c r="D9" s="50"/>
      <c r="E9" s="76"/>
      <c r="F9" s="77"/>
      <c r="G9" s="77"/>
      <c r="H9" s="77"/>
      <c r="I9" s="78"/>
      <c r="J9" s="85"/>
      <c r="K9" s="86"/>
      <c r="L9" s="87"/>
      <c r="M9" s="48"/>
      <c r="N9" s="49"/>
      <c r="O9" s="49"/>
      <c r="P9" s="49"/>
      <c r="Q9" s="49"/>
      <c r="R9" s="50"/>
    </row>
    <row r="10" spans="1:19" ht="72" customHeight="1">
      <c r="B10" s="63" t="s">
        <v>52</v>
      </c>
      <c r="C10" s="53"/>
      <c r="D10" s="56"/>
      <c r="E10" s="64"/>
      <c r="F10" s="65"/>
      <c r="G10" s="65"/>
      <c r="H10" s="65"/>
      <c r="I10" s="66"/>
      <c r="J10" s="55" t="s">
        <v>5</v>
      </c>
      <c r="K10" s="53"/>
      <c r="L10" s="56"/>
      <c r="M10" s="64"/>
      <c r="N10" s="65"/>
      <c r="O10" s="65"/>
      <c r="P10" s="65"/>
      <c r="Q10" s="65"/>
      <c r="R10" s="66"/>
    </row>
    <row r="11" spans="1:19" ht="21" customHeight="1">
      <c r="H11" t="s">
        <v>53</v>
      </c>
    </row>
    <row r="12" spans="1:19" ht="47.5" customHeight="1">
      <c r="B12" s="54" t="s">
        <v>11</v>
      </c>
      <c r="C12" s="54"/>
      <c r="D12" s="54"/>
      <c r="E12" s="54"/>
      <c r="F12" s="54"/>
      <c r="G12" s="54"/>
      <c r="H12" s="54"/>
      <c r="I12" s="54"/>
      <c r="J12" s="54"/>
      <c r="K12" s="54"/>
      <c r="L12" s="54"/>
      <c r="M12" s="54"/>
      <c r="N12" s="54"/>
      <c r="O12" s="54"/>
      <c r="P12" s="54"/>
      <c r="Q12" s="54"/>
      <c r="R12" s="54"/>
      <c r="S12" s="6"/>
    </row>
    <row r="13" spans="1:19" ht="47.5" customHeight="1">
      <c r="B13" s="55" t="s">
        <v>12</v>
      </c>
      <c r="C13" s="53"/>
      <c r="D13" s="56"/>
      <c r="E13" s="53" t="s">
        <v>14</v>
      </c>
      <c r="F13" s="53"/>
      <c r="G13" s="3" t="s">
        <v>15</v>
      </c>
      <c r="H13" s="5"/>
      <c r="I13" s="1" t="s">
        <v>17</v>
      </c>
      <c r="K13" s="55" t="s">
        <v>19</v>
      </c>
      <c r="L13" s="53"/>
      <c r="M13" s="56"/>
      <c r="N13" s="53" t="s">
        <v>14</v>
      </c>
      <c r="O13" s="53"/>
      <c r="P13" s="3" t="s">
        <v>15</v>
      </c>
      <c r="Q13" s="5"/>
      <c r="R13" s="1" t="s">
        <v>17</v>
      </c>
    </row>
    <row r="14" spans="1:19" ht="47.5" customHeight="1">
      <c r="B14" s="55" t="s">
        <v>13</v>
      </c>
      <c r="C14" s="53"/>
      <c r="D14" s="56"/>
      <c r="E14" s="53" t="s">
        <v>14</v>
      </c>
      <c r="F14" s="53"/>
      <c r="G14" s="3" t="s">
        <v>16</v>
      </c>
      <c r="H14" s="5"/>
      <c r="I14" s="1" t="s">
        <v>17</v>
      </c>
      <c r="K14" s="55" t="s">
        <v>18</v>
      </c>
      <c r="L14" s="53"/>
      <c r="M14" s="56"/>
      <c r="N14" s="53" t="s">
        <v>14</v>
      </c>
      <c r="O14" s="53"/>
      <c r="P14" s="3" t="s">
        <v>16</v>
      </c>
      <c r="Q14" s="5"/>
      <c r="R14" s="1" t="s">
        <v>17</v>
      </c>
    </row>
    <row r="15" spans="1:19" ht="47.5" customHeight="1">
      <c r="B15" s="48" t="s">
        <v>0</v>
      </c>
      <c r="C15" s="49"/>
      <c r="D15" s="50"/>
      <c r="E15" s="51">
        <f>1000*(H13+H14)</f>
        <v>0</v>
      </c>
      <c r="F15" s="52"/>
      <c r="G15" s="52"/>
      <c r="H15" s="52"/>
      <c r="I15" s="2" t="s">
        <v>4</v>
      </c>
      <c r="K15" s="48" t="s">
        <v>0</v>
      </c>
      <c r="L15" s="49"/>
      <c r="M15" s="50"/>
      <c r="N15" s="51">
        <f>1000*(Q13+Q14)</f>
        <v>0</v>
      </c>
      <c r="O15" s="52"/>
      <c r="P15" s="52"/>
      <c r="Q15" s="52"/>
      <c r="R15" s="2" t="s">
        <v>4</v>
      </c>
    </row>
    <row r="16" spans="1:19" ht="47.5" customHeight="1"/>
  </sheetData>
  <mergeCells count="33">
    <mergeCell ref="E10:I10"/>
    <mergeCell ref="J10:L10"/>
    <mergeCell ref="M10:R10"/>
    <mergeCell ref="B5:D6"/>
    <mergeCell ref="M8:R8"/>
    <mergeCell ref="B8:D9"/>
    <mergeCell ref="E8:I9"/>
    <mergeCell ref="F5:H5"/>
    <mergeCell ref="M9:R9"/>
    <mergeCell ref="I5:R5"/>
    <mergeCell ref="E6:R6"/>
    <mergeCell ref="J8:L9"/>
    <mergeCell ref="B7:D7"/>
    <mergeCell ref="E7:R7"/>
    <mergeCell ref="B10:D10"/>
    <mergeCell ref="B2:R2"/>
    <mergeCell ref="B4:D4"/>
    <mergeCell ref="E4:I4"/>
    <mergeCell ref="J4:L4"/>
    <mergeCell ref="M4:P4"/>
    <mergeCell ref="K15:M15"/>
    <mergeCell ref="N15:Q15"/>
    <mergeCell ref="N13:O13"/>
    <mergeCell ref="B12:R12"/>
    <mergeCell ref="K13:M13"/>
    <mergeCell ref="B14:D14"/>
    <mergeCell ref="E13:F13"/>
    <mergeCell ref="E14:F14"/>
    <mergeCell ref="B15:D15"/>
    <mergeCell ref="E15:H15"/>
    <mergeCell ref="B13:D13"/>
    <mergeCell ref="K14:M14"/>
    <mergeCell ref="N14:O14"/>
  </mergeCells>
  <phoneticPr fontId="1"/>
  <printOptions horizontalCentered="1" verticalCentered="1"/>
  <pageMargins left="0.78740157480314965" right="0.78740157480314965" top="0.98425196850393704" bottom="0.98425196850393704" header="0.51181102362204722" footer="0.51181102362204722"/>
  <pageSetup paperSize="9" scale="99" orientation="portrait" r:id="rId1"/>
  <headerFooter alignWithMargins="0"/>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O50"/>
  <sheetViews>
    <sheetView showZeros="0" view="pageBreakPreview" zoomScaleNormal="100" workbookViewId="0">
      <selection activeCell="AU11" sqref="AU11"/>
    </sheetView>
  </sheetViews>
  <sheetFormatPr defaultColWidth="1.7265625" defaultRowHeight="17.5" customHeight="1"/>
  <cols>
    <col min="1" max="45" width="1.7265625" style="12" customWidth="1"/>
    <col min="46" max="16384" width="1.7265625" style="12"/>
  </cols>
  <sheetData>
    <row r="1" spans="1:41" ht="17.5" customHeight="1">
      <c r="A1" s="124" t="s">
        <v>24</v>
      </c>
      <c r="B1" s="124"/>
      <c r="C1" s="124"/>
      <c r="D1" s="124" t="s">
        <v>25</v>
      </c>
      <c r="E1" s="124"/>
      <c r="F1" s="124"/>
      <c r="G1" s="124"/>
      <c r="H1" s="124"/>
      <c r="I1" s="124"/>
      <c r="J1" s="124"/>
    </row>
    <row r="2" spans="1:41" ht="17.5" customHeight="1">
      <c r="A2" s="125" t="str">
        <f>個人戦1枚目!B2</f>
        <v>令和４年度　第３９回　道南中学生新人バドミントン大会</v>
      </c>
      <c r="B2" s="125"/>
      <c r="C2" s="125"/>
      <c r="D2" s="125"/>
      <c r="E2" s="125"/>
      <c r="F2" s="125"/>
      <c r="G2" s="125"/>
      <c r="H2" s="125"/>
      <c r="I2" s="125"/>
      <c r="J2" s="125"/>
      <c r="K2" s="125"/>
      <c r="L2" s="125"/>
      <c r="M2" s="125"/>
      <c r="N2" s="125"/>
      <c r="O2" s="125"/>
      <c r="P2" s="125"/>
      <c r="Q2" s="125"/>
      <c r="R2" s="125"/>
      <c r="S2" s="125"/>
      <c r="T2" s="125"/>
      <c r="U2" s="125"/>
      <c r="V2" s="125"/>
      <c r="W2" s="125"/>
      <c r="X2" s="125"/>
      <c r="Y2" s="125"/>
      <c r="Z2" s="125"/>
      <c r="AA2" s="125"/>
      <c r="AB2" s="125"/>
      <c r="AC2" s="125"/>
      <c r="AD2" s="125"/>
      <c r="AE2" s="125"/>
      <c r="AF2" s="125"/>
      <c r="AG2" s="125"/>
      <c r="AH2" s="125"/>
      <c r="AI2" s="125"/>
      <c r="AJ2" s="125"/>
      <c r="AK2" s="125"/>
      <c r="AL2" s="125"/>
      <c r="AM2" s="125"/>
      <c r="AN2" s="125"/>
      <c r="AO2" s="125"/>
    </row>
    <row r="3" spans="1:41" ht="17.5" customHeight="1">
      <c r="A3" s="35"/>
      <c r="B3" s="35"/>
      <c r="C3" s="35"/>
      <c r="D3" s="35"/>
      <c r="E3" s="35"/>
      <c r="F3" s="35"/>
      <c r="G3" s="35"/>
      <c r="H3" s="35"/>
      <c r="I3" s="35"/>
      <c r="J3" s="35"/>
      <c r="K3" s="35"/>
      <c r="L3" s="35"/>
      <c r="M3" s="35"/>
      <c r="N3" s="35"/>
      <c r="O3" s="35"/>
      <c r="P3" s="35"/>
      <c r="Q3" s="35"/>
      <c r="R3" s="35"/>
      <c r="S3" s="35"/>
      <c r="T3" s="35"/>
      <c r="U3" s="35"/>
      <c r="V3" s="35"/>
      <c r="W3" s="35"/>
      <c r="X3" s="35"/>
      <c r="Y3" s="35"/>
      <c r="Z3" s="35"/>
      <c r="AA3" s="35"/>
      <c r="AB3" s="35"/>
      <c r="AC3" s="35"/>
      <c r="AD3" s="35"/>
      <c r="AE3" s="35"/>
      <c r="AF3" s="35"/>
      <c r="AG3" s="35"/>
      <c r="AH3" s="35"/>
      <c r="AI3" s="35"/>
      <c r="AJ3" s="35"/>
      <c r="AK3" s="35"/>
      <c r="AL3" s="35"/>
      <c r="AM3" s="35"/>
      <c r="AN3" s="35"/>
      <c r="AO3" s="35"/>
    </row>
    <row r="4" spans="1:41" ht="12.65" customHeight="1">
      <c r="A4" s="35"/>
      <c r="B4" s="35"/>
      <c r="C4" s="126" t="s">
        <v>66</v>
      </c>
      <c r="D4" s="126"/>
      <c r="E4" s="126"/>
      <c r="F4" s="126"/>
      <c r="G4" s="126"/>
      <c r="H4" s="126"/>
      <c r="I4" s="126"/>
      <c r="J4" s="126"/>
      <c r="K4" s="126"/>
      <c r="L4" s="126"/>
      <c r="M4" s="126"/>
      <c r="N4" s="126"/>
      <c r="O4" s="126"/>
      <c r="P4" s="126"/>
      <c r="Q4" s="126"/>
      <c r="R4" s="126"/>
      <c r="S4" s="126"/>
      <c r="T4" s="126"/>
      <c r="U4" s="126"/>
      <c r="V4" s="126"/>
      <c r="W4" s="126"/>
      <c r="X4" s="126"/>
      <c r="Y4" s="126"/>
      <c r="Z4" s="126"/>
      <c r="AA4" s="126"/>
      <c r="AB4" s="126"/>
      <c r="AC4" s="126"/>
      <c r="AD4" s="126"/>
      <c r="AE4" s="126"/>
      <c r="AF4" s="126"/>
      <c r="AG4" s="126"/>
      <c r="AH4" s="126"/>
      <c r="AI4" s="126"/>
      <c r="AJ4" s="126"/>
      <c r="AK4" s="126"/>
      <c r="AL4" s="126"/>
      <c r="AM4" s="126"/>
    </row>
    <row r="5" spans="1:41" ht="12.65" customHeight="1">
      <c r="A5" s="35"/>
      <c r="B5" s="35"/>
      <c r="C5" s="126" t="s">
        <v>28</v>
      </c>
      <c r="D5" s="126"/>
      <c r="E5" s="126"/>
      <c r="F5" s="126"/>
      <c r="G5" s="126"/>
      <c r="H5" s="126"/>
      <c r="I5" s="126"/>
      <c r="J5" s="126"/>
      <c r="K5" s="126"/>
      <c r="L5" s="126"/>
      <c r="M5" s="126"/>
      <c r="N5" s="126"/>
      <c r="O5" s="126"/>
      <c r="P5" s="126"/>
      <c r="Q5" s="126"/>
      <c r="R5" s="126"/>
      <c r="S5" s="126"/>
      <c r="T5" s="126"/>
      <c r="U5" s="126"/>
      <c r="V5" s="126"/>
      <c r="W5" s="126"/>
      <c r="X5" s="126"/>
      <c r="Y5" s="126"/>
      <c r="Z5" s="126"/>
      <c r="AA5" s="126"/>
      <c r="AB5" s="126"/>
      <c r="AC5" s="126"/>
      <c r="AD5" s="126"/>
      <c r="AE5" s="126"/>
      <c r="AF5" s="126"/>
      <c r="AG5" s="126"/>
      <c r="AH5" s="126"/>
      <c r="AI5" s="126"/>
      <c r="AJ5" s="126"/>
      <c r="AK5" s="126"/>
      <c r="AL5" s="126"/>
      <c r="AM5" s="126"/>
    </row>
    <row r="6" spans="1:41" ht="12.65" customHeight="1">
      <c r="A6" s="35"/>
      <c r="B6" s="35"/>
      <c r="C6" s="126"/>
      <c r="D6" s="126"/>
      <c r="E6" s="126"/>
      <c r="F6" s="126"/>
      <c r="G6" s="126"/>
      <c r="H6" s="126"/>
      <c r="I6" s="126"/>
      <c r="J6" s="126"/>
      <c r="K6" s="126"/>
      <c r="L6" s="126"/>
      <c r="M6" s="126"/>
      <c r="N6" s="126"/>
      <c r="O6" s="126"/>
      <c r="P6" s="126"/>
      <c r="Q6" s="126"/>
      <c r="R6" s="126"/>
      <c r="S6" s="126"/>
      <c r="T6" s="126"/>
      <c r="U6" s="126"/>
      <c r="V6" s="126"/>
      <c r="W6" s="126"/>
      <c r="X6" s="126"/>
      <c r="Y6" s="126"/>
      <c r="Z6" s="126"/>
      <c r="AA6" s="126"/>
      <c r="AB6" s="126"/>
      <c r="AC6" s="126"/>
      <c r="AD6" s="126"/>
      <c r="AE6" s="126"/>
      <c r="AF6" s="126"/>
      <c r="AG6" s="126"/>
      <c r="AH6" s="126"/>
      <c r="AI6" s="126"/>
      <c r="AJ6" s="126"/>
      <c r="AK6" s="126"/>
      <c r="AL6" s="126"/>
      <c r="AM6" s="10"/>
    </row>
    <row r="7" spans="1:41" ht="17.5" customHeight="1">
      <c r="A7" s="35"/>
      <c r="B7" s="35"/>
      <c r="C7" s="35"/>
      <c r="D7" s="35"/>
      <c r="E7" s="35"/>
      <c r="F7" s="35"/>
      <c r="G7" s="35"/>
      <c r="H7" s="35"/>
      <c r="I7" s="35"/>
      <c r="J7" s="35"/>
      <c r="K7" s="35"/>
      <c r="L7" s="35"/>
      <c r="M7" s="35"/>
      <c r="N7" s="35"/>
      <c r="O7" s="35"/>
      <c r="P7" s="35"/>
      <c r="Q7" s="35"/>
      <c r="R7" s="35"/>
      <c r="S7" s="35"/>
      <c r="T7" s="35"/>
      <c r="U7" s="35"/>
      <c r="V7" s="35"/>
      <c r="W7" s="35"/>
      <c r="X7" s="35"/>
      <c r="Y7" s="35"/>
      <c r="Z7" s="35"/>
      <c r="AA7" s="35"/>
      <c r="AB7" s="35"/>
      <c r="AC7" s="35"/>
      <c r="AD7" s="35"/>
      <c r="AE7" s="35"/>
      <c r="AF7" s="35"/>
      <c r="AG7" s="35"/>
      <c r="AH7" s="35"/>
      <c r="AI7" s="35"/>
      <c r="AJ7" s="35"/>
      <c r="AK7" s="35"/>
    </row>
    <row r="8" spans="1:41" ht="17.5" customHeight="1">
      <c r="B8" s="100"/>
      <c r="C8" s="101"/>
      <c r="D8" s="100"/>
      <c r="E8" s="137"/>
      <c r="F8" s="137"/>
      <c r="G8" s="137"/>
      <c r="H8" s="137"/>
      <c r="I8" s="137"/>
      <c r="J8" s="137"/>
      <c r="K8" s="137"/>
      <c r="L8" s="137"/>
      <c r="M8" s="137"/>
      <c r="N8" s="137"/>
      <c r="O8" s="137"/>
      <c r="P8" s="137"/>
      <c r="Q8" s="101"/>
      <c r="V8" s="120"/>
      <c r="W8" s="120"/>
      <c r="X8" s="120"/>
      <c r="Y8" s="120"/>
      <c r="Z8" s="120"/>
      <c r="AA8" s="120"/>
      <c r="AB8" s="120"/>
      <c r="AC8" s="120"/>
      <c r="AD8" s="120"/>
      <c r="AE8" s="120"/>
      <c r="AF8" s="120"/>
      <c r="AG8" s="120"/>
      <c r="AH8" s="120"/>
      <c r="AI8" s="120"/>
      <c r="AJ8" s="120"/>
      <c r="AK8" s="120"/>
    </row>
    <row r="9" spans="1:41" ht="17.5" customHeight="1">
      <c r="B9" s="130" t="s">
        <v>20</v>
      </c>
      <c r="C9" s="131"/>
      <c r="D9" s="138"/>
      <c r="E9" s="189"/>
      <c r="F9" s="189"/>
      <c r="G9" s="189"/>
      <c r="H9" s="189"/>
      <c r="I9" s="189"/>
      <c r="J9" s="189"/>
      <c r="K9" s="140"/>
      <c r="L9" s="106" t="s">
        <v>26</v>
      </c>
      <c r="M9" s="107"/>
      <c r="N9" s="104"/>
      <c r="O9" s="124"/>
      <c r="P9" s="124"/>
      <c r="Q9" s="105"/>
      <c r="V9" s="122" t="s">
        <v>20</v>
      </c>
      <c r="W9" s="122"/>
      <c r="X9" s="123"/>
      <c r="Y9" s="123"/>
      <c r="Z9" s="123"/>
      <c r="AA9" s="123"/>
      <c r="AB9" s="123"/>
      <c r="AC9" s="123"/>
      <c r="AD9" s="123"/>
      <c r="AE9" s="123"/>
      <c r="AF9" s="120" t="s">
        <v>26</v>
      </c>
      <c r="AG9" s="120"/>
      <c r="AH9" s="120"/>
      <c r="AI9" s="120"/>
      <c r="AJ9" s="120"/>
      <c r="AK9" s="120"/>
    </row>
    <row r="10" spans="1:41" ht="17.5" customHeight="1">
      <c r="B10" s="132"/>
      <c r="C10" s="133"/>
      <c r="D10" s="127"/>
      <c r="E10" s="141"/>
      <c r="F10" s="141"/>
      <c r="G10" s="141"/>
      <c r="H10" s="141"/>
      <c r="I10" s="141"/>
      <c r="J10" s="141"/>
      <c r="K10" s="128"/>
      <c r="L10" s="127"/>
      <c r="M10" s="128"/>
      <c r="N10" s="106" t="s">
        <v>22</v>
      </c>
      <c r="O10" s="129"/>
      <c r="P10" s="129"/>
      <c r="Q10" s="107"/>
      <c r="V10" s="122"/>
      <c r="W10" s="122"/>
      <c r="X10" s="123"/>
      <c r="Y10" s="123"/>
      <c r="Z10" s="123"/>
      <c r="AA10" s="123"/>
      <c r="AB10" s="123"/>
      <c r="AC10" s="123"/>
      <c r="AD10" s="123"/>
      <c r="AE10" s="123"/>
      <c r="AF10" s="123"/>
      <c r="AG10" s="123"/>
      <c r="AH10" s="120"/>
      <c r="AI10" s="120"/>
      <c r="AJ10" s="120"/>
      <c r="AK10" s="120"/>
    </row>
    <row r="11" spans="1:41" ht="17.5" customHeight="1">
      <c r="V11" s="122"/>
      <c r="W11" s="122"/>
      <c r="X11" s="123"/>
      <c r="Y11" s="123"/>
      <c r="Z11" s="123"/>
      <c r="AA11" s="123"/>
      <c r="AB11" s="123"/>
      <c r="AC11" s="123"/>
      <c r="AD11" s="123"/>
      <c r="AE11" s="123"/>
      <c r="AF11" s="123"/>
      <c r="AG11" s="123"/>
      <c r="AH11" s="97"/>
      <c r="AI11" s="97"/>
      <c r="AJ11" s="97"/>
      <c r="AK11" s="97"/>
    </row>
    <row r="12" spans="1:41" ht="17.5" customHeight="1">
      <c r="V12" s="122"/>
      <c r="W12" s="122"/>
      <c r="X12" s="123"/>
      <c r="Y12" s="123"/>
      <c r="Z12" s="123"/>
      <c r="AA12" s="123"/>
      <c r="AB12" s="123"/>
      <c r="AC12" s="123"/>
      <c r="AD12" s="123"/>
      <c r="AE12" s="123"/>
      <c r="AF12" s="123"/>
      <c r="AG12" s="123"/>
      <c r="AH12" s="99" t="s">
        <v>22</v>
      </c>
      <c r="AI12" s="99"/>
      <c r="AJ12" s="99"/>
      <c r="AK12" s="99"/>
    </row>
    <row r="13" spans="1:41" ht="17.5" customHeight="1">
      <c r="B13" s="100"/>
      <c r="C13" s="101"/>
      <c r="D13" s="100"/>
      <c r="E13" s="137"/>
      <c r="F13" s="137"/>
      <c r="G13" s="137"/>
      <c r="H13" s="137"/>
      <c r="I13" s="137"/>
      <c r="J13" s="137"/>
      <c r="K13" s="137"/>
      <c r="L13" s="137"/>
      <c r="M13" s="137"/>
      <c r="N13" s="137"/>
      <c r="O13" s="137"/>
      <c r="P13" s="137"/>
      <c r="Q13" s="101"/>
    </row>
    <row r="14" spans="1:41" ht="17.5" customHeight="1">
      <c r="B14" s="130" t="s">
        <v>20</v>
      </c>
      <c r="C14" s="131"/>
      <c r="D14" s="138"/>
      <c r="E14" s="189"/>
      <c r="F14" s="189"/>
      <c r="G14" s="189"/>
      <c r="H14" s="189"/>
      <c r="I14" s="189"/>
      <c r="J14" s="189"/>
      <c r="K14" s="140"/>
      <c r="L14" s="106" t="s">
        <v>26</v>
      </c>
      <c r="M14" s="107"/>
      <c r="N14" s="104"/>
      <c r="O14" s="124"/>
      <c r="P14" s="124"/>
      <c r="Q14" s="105"/>
      <c r="V14" s="120"/>
      <c r="W14" s="120"/>
      <c r="X14" s="120"/>
      <c r="Y14" s="120"/>
      <c r="Z14" s="120"/>
      <c r="AA14" s="120"/>
      <c r="AB14" s="120"/>
      <c r="AC14" s="120"/>
      <c r="AD14" s="120"/>
      <c r="AE14" s="120"/>
      <c r="AF14" s="120"/>
      <c r="AG14" s="120"/>
      <c r="AH14" s="120"/>
      <c r="AI14" s="120"/>
      <c r="AJ14" s="120"/>
      <c r="AK14" s="120"/>
    </row>
    <row r="15" spans="1:41" ht="17.5" customHeight="1">
      <c r="B15" s="132"/>
      <c r="C15" s="133"/>
      <c r="D15" s="127"/>
      <c r="E15" s="141"/>
      <c r="F15" s="141"/>
      <c r="G15" s="141"/>
      <c r="H15" s="141"/>
      <c r="I15" s="141"/>
      <c r="J15" s="141"/>
      <c r="K15" s="128"/>
      <c r="L15" s="127"/>
      <c r="M15" s="128"/>
      <c r="N15" s="106" t="s">
        <v>22</v>
      </c>
      <c r="O15" s="129"/>
      <c r="P15" s="129"/>
      <c r="Q15" s="107"/>
      <c r="V15" s="122" t="s">
        <v>20</v>
      </c>
      <c r="W15" s="122"/>
      <c r="X15" s="123"/>
      <c r="Y15" s="123"/>
      <c r="Z15" s="123"/>
      <c r="AA15" s="123"/>
      <c r="AB15" s="123"/>
      <c r="AC15" s="123"/>
      <c r="AD15" s="123"/>
      <c r="AE15" s="123"/>
      <c r="AF15" s="120" t="s">
        <v>26</v>
      </c>
      <c r="AG15" s="120"/>
      <c r="AH15" s="120"/>
      <c r="AI15" s="120"/>
      <c r="AJ15" s="120"/>
      <c r="AK15" s="120"/>
    </row>
    <row r="16" spans="1:41" ht="17.5" customHeight="1">
      <c r="V16" s="122"/>
      <c r="W16" s="122"/>
      <c r="X16" s="123"/>
      <c r="Y16" s="123"/>
      <c r="Z16" s="123"/>
      <c r="AA16" s="123"/>
      <c r="AB16" s="123"/>
      <c r="AC16" s="123"/>
      <c r="AD16" s="123"/>
      <c r="AE16" s="123"/>
      <c r="AF16" s="123"/>
      <c r="AG16" s="123"/>
      <c r="AH16" s="120"/>
      <c r="AI16" s="120"/>
      <c r="AJ16" s="120"/>
      <c r="AK16" s="120"/>
    </row>
    <row r="17" spans="2:37" ht="17.5" customHeight="1">
      <c r="V17" s="122"/>
      <c r="W17" s="122"/>
      <c r="X17" s="123"/>
      <c r="Y17" s="123"/>
      <c r="Z17" s="123"/>
      <c r="AA17" s="123"/>
      <c r="AB17" s="123"/>
      <c r="AC17" s="123"/>
      <c r="AD17" s="123"/>
      <c r="AE17" s="123"/>
      <c r="AF17" s="123"/>
      <c r="AG17" s="123"/>
      <c r="AH17" s="97"/>
      <c r="AI17" s="97"/>
      <c r="AJ17" s="97"/>
      <c r="AK17" s="97"/>
    </row>
    <row r="18" spans="2:37" ht="17.5" customHeight="1">
      <c r="B18" s="100"/>
      <c r="C18" s="101"/>
      <c r="D18" s="100"/>
      <c r="E18" s="137"/>
      <c r="F18" s="137"/>
      <c r="G18" s="137"/>
      <c r="H18" s="137"/>
      <c r="I18" s="137"/>
      <c r="J18" s="137"/>
      <c r="K18" s="137"/>
      <c r="L18" s="137"/>
      <c r="M18" s="137"/>
      <c r="N18" s="137"/>
      <c r="O18" s="137"/>
      <c r="P18" s="137"/>
      <c r="Q18" s="101"/>
      <c r="V18" s="122"/>
      <c r="W18" s="122"/>
      <c r="X18" s="123"/>
      <c r="Y18" s="123"/>
      <c r="Z18" s="123"/>
      <c r="AA18" s="123"/>
      <c r="AB18" s="123"/>
      <c r="AC18" s="123"/>
      <c r="AD18" s="123"/>
      <c r="AE18" s="123"/>
      <c r="AF18" s="123"/>
      <c r="AG18" s="123"/>
      <c r="AH18" s="99" t="s">
        <v>22</v>
      </c>
      <c r="AI18" s="99"/>
      <c r="AJ18" s="99"/>
      <c r="AK18" s="99"/>
    </row>
    <row r="19" spans="2:37" ht="17.5" customHeight="1">
      <c r="B19" s="130" t="s">
        <v>20</v>
      </c>
      <c r="C19" s="131"/>
      <c r="D19" s="138"/>
      <c r="E19" s="189"/>
      <c r="F19" s="189"/>
      <c r="G19" s="189"/>
      <c r="H19" s="189"/>
      <c r="I19" s="189"/>
      <c r="J19" s="189"/>
      <c r="K19" s="140"/>
      <c r="L19" s="106" t="s">
        <v>26</v>
      </c>
      <c r="M19" s="107"/>
      <c r="N19" s="104"/>
      <c r="O19" s="124"/>
      <c r="P19" s="124"/>
      <c r="Q19" s="105"/>
    </row>
    <row r="20" spans="2:37" ht="17.5" customHeight="1">
      <c r="B20" s="132"/>
      <c r="C20" s="133"/>
      <c r="D20" s="127"/>
      <c r="E20" s="141"/>
      <c r="F20" s="141"/>
      <c r="G20" s="141"/>
      <c r="H20" s="141"/>
      <c r="I20" s="141"/>
      <c r="J20" s="141"/>
      <c r="K20" s="128"/>
      <c r="L20" s="127"/>
      <c r="M20" s="128"/>
      <c r="N20" s="106" t="s">
        <v>22</v>
      </c>
      <c r="O20" s="129"/>
      <c r="P20" s="129"/>
      <c r="Q20" s="107"/>
      <c r="V20" s="120"/>
      <c r="W20" s="120"/>
      <c r="X20" s="120"/>
      <c r="Y20" s="120"/>
      <c r="Z20" s="120"/>
      <c r="AA20" s="120"/>
      <c r="AB20" s="120"/>
      <c r="AC20" s="120"/>
      <c r="AD20" s="120"/>
      <c r="AE20" s="120"/>
      <c r="AF20" s="120"/>
      <c r="AG20" s="120"/>
      <c r="AH20" s="120"/>
      <c r="AI20" s="120"/>
      <c r="AJ20" s="120"/>
      <c r="AK20" s="120"/>
    </row>
    <row r="21" spans="2:37" ht="17.5" customHeight="1">
      <c r="V21" s="122" t="s">
        <v>20</v>
      </c>
      <c r="W21" s="122"/>
      <c r="X21" s="123"/>
      <c r="Y21" s="123"/>
      <c r="Z21" s="123"/>
      <c r="AA21" s="123"/>
      <c r="AB21" s="123"/>
      <c r="AC21" s="123"/>
      <c r="AD21" s="123"/>
      <c r="AE21" s="123"/>
      <c r="AF21" s="120" t="s">
        <v>26</v>
      </c>
      <c r="AG21" s="120"/>
      <c r="AH21" s="120"/>
      <c r="AI21" s="120"/>
      <c r="AJ21" s="120"/>
      <c r="AK21" s="120"/>
    </row>
    <row r="22" spans="2:37" ht="17.5" customHeight="1">
      <c r="V22" s="122"/>
      <c r="W22" s="122"/>
      <c r="X22" s="123"/>
      <c r="Y22" s="123"/>
      <c r="Z22" s="123"/>
      <c r="AA22" s="123"/>
      <c r="AB22" s="123"/>
      <c r="AC22" s="123"/>
      <c r="AD22" s="123"/>
      <c r="AE22" s="123"/>
      <c r="AF22" s="123"/>
      <c r="AG22" s="123"/>
      <c r="AH22" s="120"/>
      <c r="AI22" s="120"/>
      <c r="AJ22" s="120"/>
      <c r="AK22" s="120"/>
    </row>
    <row r="23" spans="2:37" ht="17.5" customHeight="1">
      <c r="B23" s="100"/>
      <c r="C23" s="101"/>
      <c r="D23" s="100"/>
      <c r="E23" s="137"/>
      <c r="F23" s="137"/>
      <c r="G23" s="137"/>
      <c r="H23" s="137"/>
      <c r="I23" s="137"/>
      <c r="J23" s="137"/>
      <c r="K23" s="137"/>
      <c r="L23" s="137"/>
      <c r="M23" s="137"/>
      <c r="N23" s="137"/>
      <c r="O23" s="137"/>
      <c r="P23" s="137"/>
      <c r="Q23" s="101"/>
      <c r="V23" s="122"/>
      <c r="W23" s="122"/>
      <c r="X23" s="123"/>
      <c r="Y23" s="123"/>
      <c r="Z23" s="123"/>
      <c r="AA23" s="123"/>
      <c r="AB23" s="123"/>
      <c r="AC23" s="123"/>
      <c r="AD23" s="123"/>
      <c r="AE23" s="123"/>
      <c r="AF23" s="123"/>
      <c r="AG23" s="123"/>
      <c r="AH23" s="97"/>
      <c r="AI23" s="97"/>
      <c r="AJ23" s="97"/>
      <c r="AK23" s="97"/>
    </row>
    <row r="24" spans="2:37" ht="17.5" customHeight="1">
      <c r="B24" s="130" t="s">
        <v>20</v>
      </c>
      <c r="C24" s="131"/>
      <c r="D24" s="138"/>
      <c r="E24" s="189"/>
      <c r="F24" s="189"/>
      <c r="G24" s="189"/>
      <c r="H24" s="189"/>
      <c r="I24" s="189"/>
      <c r="J24" s="189"/>
      <c r="K24" s="140"/>
      <c r="L24" s="106" t="s">
        <v>26</v>
      </c>
      <c r="M24" s="107"/>
      <c r="N24" s="104"/>
      <c r="O24" s="124"/>
      <c r="P24" s="124"/>
      <c r="Q24" s="105"/>
      <c r="V24" s="122"/>
      <c r="W24" s="122"/>
      <c r="X24" s="123"/>
      <c r="Y24" s="123"/>
      <c r="Z24" s="123"/>
      <c r="AA24" s="123"/>
      <c r="AB24" s="123"/>
      <c r="AC24" s="123"/>
      <c r="AD24" s="123"/>
      <c r="AE24" s="123"/>
      <c r="AF24" s="123"/>
      <c r="AG24" s="123"/>
      <c r="AH24" s="99" t="s">
        <v>22</v>
      </c>
      <c r="AI24" s="99"/>
      <c r="AJ24" s="99"/>
      <c r="AK24" s="99"/>
    </row>
    <row r="25" spans="2:37" ht="17.5" customHeight="1">
      <c r="B25" s="132"/>
      <c r="C25" s="133"/>
      <c r="D25" s="127"/>
      <c r="E25" s="141"/>
      <c r="F25" s="141"/>
      <c r="G25" s="141"/>
      <c r="H25" s="141"/>
      <c r="I25" s="141"/>
      <c r="J25" s="141"/>
      <c r="K25" s="128"/>
      <c r="L25" s="127"/>
      <c r="M25" s="128"/>
      <c r="N25" s="106" t="s">
        <v>22</v>
      </c>
      <c r="O25" s="129"/>
      <c r="P25" s="129"/>
      <c r="Q25" s="107"/>
    </row>
    <row r="26" spans="2:37" ht="17.5" customHeight="1">
      <c r="V26" s="120"/>
      <c r="W26" s="120"/>
      <c r="X26" s="120"/>
      <c r="Y26" s="120"/>
      <c r="Z26" s="120"/>
      <c r="AA26" s="120"/>
      <c r="AB26" s="120"/>
      <c r="AC26" s="120"/>
      <c r="AD26" s="120"/>
      <c r="AE26" s="120"/>
      <c r="AF26" s="120"/>
      <c r="AG26" s="120"/>
      <c r="AH26" s="120"/>
      <c r="AI26" s="120"/>
      <c r="AJ26" s="120"/>
      <c r="AK26" s="120"/>
    </row>
    <row r="27" spans="2:37" ht="17.5" customHeight="1">
      <c r="V27" s="122" t="s">
        <v>20</v>
      </c>
      <c r="W27" s="122"/>
      <c r="X27" s="123"/>
      <c r="Y27" s="123"/>
      <c r="Z27" s="123"/>
      <c r="AA27" s="123"/>
      <c r="AB27" s="123"/>
      <c r="AC27" s="123"/>
      <c r="AD27" s="123"/>
      <c r="AE27" s="123"/>
      <c r="AF27" s="120" t="s">
        <v>26</v>
      </c>
      <c r="AG27" s="120"/>
      <c r="AH27" s="120"/>
      <c r="AI27" s="120"/>
      <c r="AJ27" s="120"/>
      <c r="AK27" s="120"/>
    </row>
    <row r="28" spans="2:37" ht="17.5" customHeight="1">
      <c r="B28" s="100"/>
      <c r="C28" s="101"/>
      <c r="D28" s="100"/>
      <c r="E28" s="137"/>
      <c r="F28" s="137"/>
      <c r="G28" s="137"/>
      <c r="H28" s="137"/>
      <c r="I28" s="137"/>
      <c r="J28" s="137"/>
      <c r="K28" s="137"/>
      <c r="L28" s="137"/>
      <c r="M28" s="137"/>
      <c r="N28" s="137"/>
      <c r="O28" s="137"/>
      <c r="P28" s="137"/>
      <c r="Q28" s="101"/>
      <c r="V28" s="122"/>
      <c r="W28" s="122"/>
      <c r="X28" s="123"/>
      <c r="Y28" s="123"/>
      <c r="Z28" s="123"/>
      <c r="AA28" s="123"/>
      <c r="AB28" s="123"/>
      <c r="AC28" s="123"/>
      <c r="AD28" s="123"/>
      <c r="AE28" s="123"/>
      <c r="AF28" s="123"/>
      <c r="AG28" s="123"/>
      <c r="AH28" s="120"/>
      <c r="AI28" s="120"/>
      <c r="AJ28" s="120"/>
      <c r="AK28" s="120"/>
    </row>
    <row r="29" spans="2:37" ht="17.5" customHeight="1">
      <c r="B29" s="130" t="s">
        <v>20</v>
      </c>
      <c r="C29" s="131"/>
      <c r="D29" s="138"/>
      <c r="E29" s="189"/>
      <c r="F29" s="189"/>
      <c r="G29" s="189"/>
      <c r="H29" s="189"/>
      <c r="I29" s="189"/>
      <c r="J29" s="189"/>
      <c r="K29" s="140"/>
      <c r="L29" s="106" t="s">
        <v>26</v>
      </c>
      <c r="M29" s="107"/>
      <c r="N29" s="104"/>
      <c r="O29" s="124"/>
      <c r="P29" s="124"/>
      <c r="Q29" s="105"/>
      <c r="V29" s="122"/>
      <c r="W29" s="122"/>
      <c r="X29" s="123"/>
      <c r="Y29" s="123"/>
      <c r="Z29" s="123"/>
      <c r="AA29" s="123"/>
      <c r="AB29" s="123"/>
      <c r="AC29" s="123"/>
      <c r="AD29" s="123"/>
      <c r="AE29" s="123"/>
      <c r="AF29" s="123"/>
      <c r="AG29" s="123"/>
      <c r="AH29" s="97"/>
      <c r="AI29" s="97"/>
      <c r="AJ29" s="97"/>
      <c r="AK29" s="97"/>
    </row>
    <row r="30" spans="2:37" ht="17.5" customHeight="1">
      <c r="B30" s="132"/>
      <c r="C30" s="133"/>
      <c r="D30" s="127"/>
      <c r="E30" s="141"/>
      <c r="F30" s="141"/>
      <c r="G30" s="141"/>
      <c r="H30" s="141"/>
      <c r="I30" s="141"/>
      <c r="J30" s="141"/>
      <c r="K30" s="128"/>
      <c r="L30" s="127"/>
      <c r="M30" s="128"/>
      <c r="N30" s="106" t="s">
        <v>22</v>
      </c>
      <c r="O30" s="129"/>
      <c r="P30" s="129"/>
      <c r="Q30" s="107"/>
      <c r="V30" s="122"/>
      <c r="W30" s="122"/>
      <c r="X30" s="123"/>
      <c r="Y30" s="123"/>
      <c r="Z30" s="123"/>
      <c r="AA30" s="123"/>
      <c r="AB30" s="123"/>
      <c r="AC30" s="123"/>
      <c r="AD30" s="123"/>
      <c r="AE30" s="123"/>
      <c r="AF30" s="123"/>
      <c r="AG30" s="123"/>
      <c r="AH30" s="99" t="s">
        <v>22</v>
      </c>
      <c r="AI30" s="99"/>
      <c r="AJ30" s="99"/>
      <c r="AK30" s="99"/>
    </row>
    <row r="32" spans="2:37" ht="17.5" customHeight="1">
      <c r="V32" s="120"/>
      <c r="W32" s="120"/>
      <c r="X32" s="120"/>
      <c r="Y32" s="120"/>
      <c r="Z32" s="120"/>
      <c r="AA32" s="120"/>
      <c r="AB32" s="120"/>
      <c r="AC32" s="120"/>
      <c r="AD32" s="120"/>
      <c r="AE32" s="120"/>
      <c r="AF32" s="120"/>
      <c r="AG32" s="120"/>
      <c r="AH32" s="120"/>
      <c r="AI32" s="120"/>
      <c r="AJ32" s="120"/>
      <c r="AK32" s="120"/>
    </row>
    <row r="33" spans="2:37" ht="17.5" customHeight="1">
      <c r="B33" s="100"/>
      <c r="C33" s="101"/>
      <c r="D33" s="100"/>
      <c r="E33" s="137"/>
      <c r="F33" s="137"/>
      <c r="G33" s="137"/>
      <c r="H33" s="137"/>
      <c r="I33" s="137"/>
      <c r="J33" s="137"/>
      <c r="K33" s="137"/>
      <c r="L33" s="137"/>
      <c r="M33" s="137"/>
      <c r="N33" s="137"/>
      <c r="O33" s="137"/>
      <c r="P33" s="137"/>
      <c r="Q33" s="101"/>
      <c r="V33" s="122" t="s">
        <v>20</v>
      </c>
      <c r="W33" s="122"/>
      <c r="X33" s="123"/>
      <c r="Y33" s="123"/>
      <c r="Z33" s="123"/>
      <c r="AA33" s="123"/>
      <c r="AB33" s="123"/>
      <c r="AC33" s="123"/>
      <c r="AD33" s="123"/>
      <c r="AE33" s="123"/>
      <c r="AF33" s="120" t="s">
        <v>26</v>
      </c>
      <c r="AG33" s="120"/>
      <c r="AH33" s="120"/>
      <c r="AI33" s="120"/>
      <c r="AJ33" s="120"/>
      <c r="AK33" s="120"/>
    </row>
    <row r="34" spans="2:37" ht="17.5" customHeight="1">
      <c r="B34" s="130" t="s">
        <v>20</v>
      </c>
      <c r="C34" s="131"/>
      <c r="D34" s="138"/>
      <c r="E34" s="189"/>
      <c r="F34" s="189"/>
      <c r="G34" s="189"/>
      <c r="H34" s="189"/>
      <c r="I34" s="189"/>
      <c r="J34" s="189"/>
      <c r="K34" s="140"/>
      <c r="L34" s="106" t="s">
        <v>26</v>
      </c>
      <c r="M34" s="107"/>
      <c r="N34" s="104"/>
      <c r="O34" s="124"/>
      <c r="P34" s="124"/>
      <c r="Q34" s="105"/>
      <c r="V34" s="122"/>
      <c r="W34" s="122"/>
      <c r="X34" s="123"/>
      <c r="Y34" s="123"/>
      <c r="Z34" s="123"/>
      <c r="AA34" s="123"/>
      <c r="AB34" s="123"/>
      <c r="AC34" s="123"/>
      <c r="AD34" s="123"/>
      <c r="AE34" s="123"/>
      <c r="AF34" s="123"/>
      <c r="AG34" s="123"/>
      <c r="AH34" s="120"/>
      <c r="AI34" s="120"/>
      <c r="AJ34" s="120"/>
      <c r="AK34" s="120"/>
    </row>
    <row r="35" spans="2:37" ht="17.5" customHeight="1">
      <c r="B35" s="132"/>
      <c r="C35" s="133"/>
      <c r="D35" s="127"/>
      <c r="E35" s="141"/>
      <c r="F35" s="141"/>
      <c r="G35" s="141"/>
      <c r="H35" s="141"/>
      <c r="I35" s="141"/>
      <c r="J35" s="141"/>
      <c r="K35" s="128"/>
      <c r="L35" s="127"/>
      <c r="M35" s="128"/>
      <c r="N35" s="106" t="s">
        <v>22</v>
      </c>
      <c r="O35" s="129"/>
      <c r="P35" s="129"/>
      <c r="Q35" s="107"/>
      <c r="V35" s="122"/>
      <c r="W35" s="122"/>
      <c r="X35" s="123"/>
      <c r="Y35" s="123"/>
      <c r="Z35" s="123"/>
      <c r="AA35" s="123"/>
      <c r="AB35" s="123"/>
      <c r="AC35" s="123"/>
      <c r="AD35" s="123"/>
      <c r="AE35" s="123"/>
      <c r="AF35" s="123"/>
      <c r="AG35" s="123"/>
      <c r="AH35" s="97"/>
      <c r="AI35" s="97"/>
      <c r="AJ35" s="97"/>
      <c r="AK35" s="97"/>
    </row>
    <row r="36" spans="2:37" ht="17.5" customHeight="1">
      <c r="V36" s="122"/>
      <c r="W36" s="122"/>
      <c r="X36" s="123"/>
      <c r="Y36" s="123"/>
      <c r="Z36" s="123"/>
      <c r="AA36" s="123"/>
      <c r="AB36" s="123"/>
      <c r="AC36" s="123"/>
      <c r="AD36" s="123"/>
      <c r="AE36" s="123"/>
      <c r="AF36" s="123"/>
      <c r="AG36" s="123"/>
      <c r="AH36" s="99" t="s">
        <v>22</v>
      </c>
      <c r="AI36" s="99"/>
      <c r="AJ36" s="99"/>
      <c r="AK36" s="99"/>
    </row>
    <row r="38" spans="2:37" ht="17.5" customHeight="1">
      <c r="B38" s="100"/>
      <c r="C38" s="101"/>
      <c r="D38" s="100"/>
      <c r="E38" s="137"/>
      <c r="F38" s="137"/>
      <c r="G38" s="137"/>
      <c r="H38" s="137"/>
      <c r="I38" s="137"/>
      <c r="J38" s="137"/>
      <c r="K38" s="137"/>
      <c r="L38" s="137"/>
      <c r="M38" s="137"/>
      <c r="N38" s="137"/>
      <c r="O38" s="137"/>
      <c r="P38" s="137"/>
      <c r="Q38" s="101"/>
      <c r="V38" s="120"/>
      <c r="W38" s="120"/>
      <c r="X38" s="120"/>
      <c r="Y38" s="120"/>
      <c r="Z38" s="120"/>
      <c r="AA38" s="120"/>
      <c r="AB38" s="120"/>
      <c r="AC38" s="120"/>
      <c r="AD38" s="120"/>
      <c r="AE38" s="120"/>
      <c r="AF38" s="120"/>
      <c r="AG38" s="120"/>
      <c r="AH38" s="120"/>
      <c r="AI38" s="120"/>
      <c r="AJ38" s="120"/>
      <c r="AK38" s="120"/>
    </row>
    <row r="39" spans="2:37" ht="17.5" customHeight="1">
      <c r="B39" s="130" t="s">
        <v>20</v>
      </c>
      <c r="C39" s="131"/>
      <c r="D39" s="138"/>
      <c r="E39" s="189"/>
      <c r="F39" s="189"/>
      <c r="G39" s="189"/>
      <c r="H39" s="189"/>
      <c r="I39" s="189"/>
      <c r="J39" s="189"/>
      <c r="K39" s="140"/>
      <c r="L39" s="106" t="s">
        <v>26</v>
      </c>
      <c r="M39" s="107"/>
      <c r="N39" s="104"/>
      <c r="O39" s="124"/>
      <c r="P39" s="124"/>
      <c r="Q39" s="105"/>
      <c r="V39" s="122" t="s">
        <v>20</v>
      </c>
      <c r="W39" s="122"/>
      <c r="X39" s="123"/>
      <c r="Y39" s="123"/>
      <c r="Z39" s="123"/>
      <c r="AA39" s="123"/>
      <c r="AB39" s="123"/>
      <c r="AC39" s="123"/>
      <c r="AD39" s="123"/>
      <c r="AE39" s="123"/>
      <c r="AF39" s="120" t="s">
        <v>26</v>
      </c>
      <c r="AG39" s="120"/>
      <c r="AH39" s="120"/>
      <c r="AI39" s="120"/>
      <c r="AJ39" s="120"/>
      <c r="AK39" s="120"/>
    </row>
    <row r="40" spans="2:37" ht="17.5" customHeight="1">
      <c r="B40" s="132"/>
      <c r="C40" s="133"/>
      <c r="D40" s="127"/>
      <c r="E40" s="141"/>
      <c r="F40" s="141"/>
      <c r="G40" s="141"/>
      <c r="H40" s="141"/>
      <c r="I40" s="141"/>
      <c r="J40" s="141"/>
      <c r="K40" s="128"/>
      <c r="L40" s="127"/>
      <c r="M40" s="128"/>
      <c r="N40" s="106" t="s">
        <v>22</v>
      </c>
      <c r="O40" s="129"/>
      <c r="P40" s="129"/>
      <c r="Q40" s="107"/>
      <c r="V40" s="122"/>
      <c r="W40" s="122"/>
      <c r="X40" s="123"/>
      <c r="Y40" s="123"/>
      <c r="Z40" s="123"/>
      <c r="AA40" s="123"/>
      <c r="AB40" s="123"/>
      <c r="AC40" s="123"/>
      <c r="AD40" s="123"/>
      <c r="AE40" s="123"/>
      <c r="AF40" s="123"/>
      <c r="AG40" s="123"/>
      <c r="AH40" s="120"/>
      <c r="AI40" s="120"/>
      <c r="AJ40" s="120"/>
      <c r="AK40" s="120"/>
    </row>
    <row r="41" spans="2:37" ht="17.5" customHeight="1">
      <c r="V41" s="122"/>
      <c r="W41" s="122"/>
      <c r="X41" s="123"/>
      <c r="Y41" s="123"/>
      <c r="Z41" s="123"/>
      <c r="AA41" s="123"/>
      <c r="AB41" s="123"/>
      <c r="AC41" s="123"/>
      <c r="AD41" s="123"/>
      <c r="AE41" s="123"/>
      <c r="AF41" s="123"/>
      <c r="AG41" s="123"/>
      <c r="AH41" s="97"/>
      <c r="AI41" s="97"/>
      <c r="AJ41" s="97"/>
      <c r="AK41" s="97"/>
    </row>
    <row r="42" spans="2:37" ht="17.5" customHeight="1">
      <c r="V42" s="122"/>
      <c r="W42" s="122"/>
      <c r="X42" s="123"/>
      <c r="Y42" s="123"/>
      <c r="Z42" s="123"/>
      <c r="AA42" s="123"/>
      <c r="AB42" s="123"/>
      <c r="AC42" s="123"/>
      <c r="AD42" s="123"/>
      <c r="AE42" s="123"/>
      <c r="AF42" s="123"/>
      <c r="AG42" s="123"/>
      <c r="AH42" s="99" t="s">
        <v>22</v>
      </c>
      <c r="AI42" s="99"/>
      <c r="AJ42" s="99"/>
      <c r="AK42" s="99"/>
    </row>
    <row r="43" spans="2:37" ht="17.5" customHeight="1">
      <c r="B43" s="100"/>
      <c r="C43" s="101"/>
      <c r="D43" s="100"/>
      <c r="E43" s="137"/>
      <c r="F43" s="137"/>
      <c r="G43" s="137"/>
      <c r="H43" s="137"/>
      <c r="I43" s="137"/>
      <c r="J43" s="137"/>
      <c r="K43" s="137"/>
      <c r="L43" s="137"/>
      <c r="M43" s="137"/>
      <c r="N43" s="137"/>
      <c r="O43" s="137"/>
      <c r="P43" s="137"/>
      <c r="Q43" s="101"/>
    </row>
    <row r="44" spans="2:37" ht="17.5" customHeight="1">
      <c r="B44" s="130" t="s">
        <v>20</v>
      </c>
      <c r="C44" s="131"/>
      <c r="D44" s="138"/>
      <c r="E44" s="189"/>
      <c r="F44" s="189"/>
      <c r="G44" s="189"/>
      <c r="H44" s="189"/>
      <c r="I44" s="189"/>
      <c r="J44" s="189"/>
      <c r="K44" s="140"/>
      <c r="L44" s="106" t="s">
        <v>26</v>
      </c>
      <c r="M44" s="107"/>
      <c r="N44" s="104"/>
      <c r="O44" s="124"/>
      <c r="P44" s="124"/>
      <c r="Q44" s="105"/>
    </row>
    <row r="45" spans="2:37" ht="17.5" customHeight="1">
      <c r="B45" s="132"/>
      <c r="C45" s="133"/>
      <c r="D45" s="127"/>
      <c r="E45" s="141"/>
      <c r="F45" s="141"/>
      <c r="G45" s="141"/>
      <c r="H45" s="141"/>
      <c r="I45" s="141"/>
      <c r="J45" s="141"/>
      <c r="K45" s="128"/>
      <c r="L45" s="127"/>
      <c r="M45" s="128"/>
      <c r="N45" s="106" t="s">
        <v>22</v>
      </c>
      <c r="O45" s="129"/>
      <c r="P45" s="129"/>
      <c r="Q45" s="107"/>
    </row>
    <row r="47" spans="2:37" ht="17.5" customHeight="1">
      <c r="D47" s="124" t="s">
        <v>67</v>
      </c>
      <c r="E47" s="124"/>
      <c r="F47" s="124"/>
      <c r="G47" s="124"/>
      <c r="N47" s="124" t="s">
        <v>68</v>
      </c>
      <c r="O47" s="124"/>
      <c r="P47" s="124"/>
      <c r="Q47" s="124"/>
    </row>
    <row r="48" spans="2:37" ht="17.5" customHeight="1">
      <c r="D48" s="124" t="s">
        <v>69</v>
      </c>
      <c r="E48" s="124"/>
      <c r="F48" s="124"/>
      <c r="G48" s="124"/>
      <c r="N48" s="124" t="s">
        <v>70</v>
      </c>
      <c r="O48" s="124"/>
      <c r="P48" s="124"/>
      <c r="Q48" s="124"/>
    </row>
    <row r="49" spans="4:17" ht="17.5" customHeight="1">
      <c r="D49" s="124" t="s">
        <v>71</v>
      </c>
      <c r="E49" s="124"/>
      <c r="F49" s="124"/>
      <c r="G49" s="124"/>
      <c r="N49" s="124" t="s">
        <v>72</v>
      </c>
      <c r="O49" s="124"/>
      <c r="P49" s="124"/>
      <c r="Q49" s="124"/>
    </row>
    <row r="50" spans="4:17" ht="17.5" customHeight="1">
      <c r="D50" s="124" t="s">
        <v>73</v>
      </c>
      <c r="E50" s="124"/>
      <c r="F50" s="124"/>
      <c r="G50" s="124"/>
      <c r="N50" s="124" t="s">
        <v>74</v>
      </c>
      <c r="O50" s="124"/>
      <c r="P50" s="124"/>
      <c r="Q50" s="124"/>
    </row>
  </sheetData>
  <mergeCells count="132">
    <mergeCell ref="A1:C1"/>
    <mergeCell ref="D1:J1"/>
    <mergeCell ref="A2:AO2"/>
    <mergeCell ref="C4:AM4"/>
    <mergeCell ref="C5:AM5"/>
    <mergeCell ref="C6:AL6"/>
    <mergeCell ref="B8:C8"/>
    <mergeCell ref="D8:Q8"/>
    <mergeCell ref="V8:W8"/>
    <mergeCell ref="X8:AK8"/>
    <mergeCell ref="B9:C10"/>
    <mergeCell ref="D9:K10"/>
    <mergeCell ref="L9:M9"/>
    <mergeCell ref="N9:Q9"/>
    <mergeCell ref="V9:W12"/>
    <mergeCell ref="X9:AE10"/>
    <mergeCell ref="B13:C13"/>
    <mergeCell ref="D13:Q13"/>
    <mergeCell ref="B14:C15"/>
    <mergeCell ref="D14:K15"/>
    <mergeCell ref="L14:M14"/>
    <mergeCell ref="N14:Q14"/>
    <mergeCell ref="L15:M15"/>
    <mergeCell ref="N15:Q15"/>
    <mergeCell ref="V15:W18"/>
    <mergeCell ref="X15:AE16"/>
    <mergeCell ref="B18:C18"/>
    <mergeCell ref="D18:Q18"/>
    <mergeCell ref="AF9:AG9"/>
    <mergeCell ref="AH9:AK11"/>
    <mergeCell ref="L10:M10"/>
    <mergeCell ref="N10:Q10"/>
    <mergeCell ref="AF10:AG12"/>
    <mergeCell ref="X11:AE12"/>
    <mergeCell ref="AH12:AK12"/>
    <mergeCell ref="V14:W14"/>
    <mergeCell ref="X14:AK14"/>
    <mergeCell ref="AF15:AG15"/>
    <mergeCell ref="AH15:AK17"/>
    <mergeCell ref="AF16:AG18"/>
    <mergeCell ref="X17:AE18"/>
    <mergeCell ref="X20:AK20"/>
    <mergeCell ref="V21:W24"/>
    <mergeCell ref="X21:AE22"/>
    <mergeCell ref="AF21:AG21"/>
    <mergeCell ref="AH21:AK23"/>
    <mergeCell ref="AF22:AG24"/>
    <mergeCell ref="AH24:AK24"/>
    <mergeCell ref="AH18:AK18"/>
    <mergeCell ref="B19:C20"/>
    <mergeCell ref="D19:K20"/>
    <mergeCell ref="L19:M19"/>
    <mergeCell ref="N19:Q19"/>
    <mergeCell ref="L20:M20"/>
    <mergeCell ref="N20:Q20"/>
    <mergeCell ref="V20:W20"/>
    <mergeCell ref="V26:W26"/>
    <mergeCell ref="X26:AK26"/>
    <mergeCell ref="V27:W30"/>
    <mergeCell ref="X27:AE28"/>
    <mergeCell ref="AF27:AG27"/>
    <mergeCell ref="AH27:AK29"/>
    <mergeCell ref="AH30:AK30"/>
    <mergeCell ref="B23:C23"/>
    <mergeCell ref="D23:Q23"/>
    <mergeCell ref="X23:AE24"/>
    <mergeCell ref="B24:C25"/>
    <mergeCell ref="D24:K25"/>
    <mergeCell ref="L24:M24"/>
    <mergeCell ref="N24:Q24"/>
    <mergeCell ref="L25:M25"/>
    <mergeCell ref="N25:Q25"/>
    <mergeCell ref="B28:C28"/>
    <mergeCell ref="D28:Q28"/>
    <mergeCell ref="AF28:AG30"/>
    <mergeCell ref="B29:C30"/>
    <mergeCell ref="D29:K30"/>
    <mergeCell ref="L29:M29"/>
    <mergeCell ref="N29:Q29"/>
    <mergeCell ref="X29:AE30"/>
    <mergeCell ref="L30:M30"/>
    <mergeCell ref="N30:Q30"/>
    <mergeCell ref="L34:M34"/>
    <mergeCell ref="N34:Q34"/>
    <mergeCell ref="AF34:AG36"/>
    <mergeCell ref="L35:M35"/>
    <mergeCell ref="N35:Q35"/>
    <mergeCell ref="X35:AE36"/>
    <mergeCell ref="V32:W32"/>
    <mergeCell ref="X32:AK32"/>
    <mergeCell ref="B33:C33"/>
    <mergeCell ref="D33:Q33"/>
    <mergeCell ref="V33:W36"/>
    <mergeCell ref="X33:AE34"/>
    <mergeCell ref="AF33:AG33"/>
    <mergeCell ref="AH33:AK35"/>
    <mergeCell ref="B34:C35"/>
    <mergeCell ref="D34:K35"/>
    <mergeCell ref="AH36:AK36"/>
    <mergeCell ref="B38:C38"/>
    <mergeCell ref="D38:Q38"/>
    <mergeCell ref="V38:W38"/>
    <mergeCell ref="X38:AK38"/>
    <mergeCell ref="B39:C40"/>
    <mergeCell ref="D39:K40"/>
    <mergeCell ref="L39:M39"/>
    <mergeCell ref="N39:Q39"/>
    <mergeCell ref="V39:W42"/>
    <mergeCell ref="X39:AE40"/>
    <mergeCell ref="AF39:AG39"/>
    <mergeCell ref="AH39:AK41"/>
    <mergeCell ref="L40:M40"/>
    <mergeCell ref="N40:Q40"/>
    <mergeCell ref="AF40:AG42"/>
    <mergeCell ref="X41:AE42"/>
    <mergeCell ref="AH42:AK42"/>
    <mergeCell ref="D50:G50"/>
    <mergeCell ref="N50:Q50"/>
    <mergeCell ref="D47:G47"/>
    <mergeCell ref="N47:Q47"/>
    <mergeCell ref="D48:G48"/>
    <mergeCell ref="N48:Q48"/>
    <mergeCell ref="D49:G49"/>
    <mergeCell ref="N49:Q49"/>
    <mergeCell ref="B43:C43"/>
    <mergeCell ref="D43:Q43"/>
    <mergeCell ref="B44:C45"/>
    <mergeCell ref="D44:K45"/>
    <mergeCell ref="L44:M44"/>
    <mergeCell ref="N44:Q44"/>
    <mergeCell ref="L45:M45"/>
    <mergeCell ref="N45:Q45"/>
  </mergeCells>
  <phoneticPr fontId="1"/>
  <dataValidations count="2">
    <dataValidation type="list" allowBlank="1" showInputMessage="1" showErrorMessage="1" sqref="X8:AK8 X14:AK14 X20:AK20 X26:AK26 X32:AK32 X38:AK38" xr:uid="{00000000-0002-0000-0900-000000000000}">
      <formula1>$N$47:$N$50</formula1>
    </dataValidation>
    <dataValidation type="list" allowBlank="1" showInputMessage="1" showErrorMessage="1" sqref="D8:Q8 D13:Q13 D18:Q18 D23:Q23 D28:Q28 D33:Q33 D38:Q38 D43:Q43" xr:uid="{00000000-0002-0000-0900-000001000000}">
      <formula1>$D$47:$D$50</formula1>
    </dataValidation>
  </dataValidations>
  <printOptions horizontalCentered="1"/>
  <pageMargins left="0.39370078740157483" right="0.39370078740157483" top="0.59055118110236227" bottom="0.59055118110236227" header="0.51181102362204722" footer="0.51181102362204722"/>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
  <sheetViews>
    <sheetView workbookViewId="0"/>
  </sheetViews>
  <sheetFormatPr defaultRowHeight="13"/>
  <sheetData/>
  <phoneticPr fontId="1"/>
  <pageMargins left="0.7" right="0.7" top="0.75" bottom="0.75" header="0.3" footer="0.3"/>
  <pageSetup paperSize="9" orientation="portrait" horizontalDpi="1200" verticalDpi="120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A1:K44"/>
  <sheetViews>
    <sheetView view="pageBreakPreview" topLeftCell="B1" zoomScale="127" zoomScaleNormal="100" zoomScaleSheetLayoutView="115" workbookViewId="0">
      <selection activeCell="F2" sqref="F2:H2"/>
    </sheetView>
  </sheetViews>
  <sheetFormatPr defaultColWidth="8.90625" defaultRowHeight="25.9" customHeight="1"/>
  <cols>
    <col min="1" max="1" width="3.36328125" style="7" customWidth="1"/>
    <col min="2" max="2" width="4.90625" style="21" customWidth="1"/>
    <col min="3" max="3" width="19.7265625" style="7" customWidth="1"/>
    <col min="4" max="4" width="19.453125" style="7" customWidth="1"/>
    <col min="5" max="5" width="10.7265625" style="21" customWidth="1"/>
    <col min="6" max="7" width="4" style="7" customWidth="1"/>
    <col min="8" max="9" width="8.08984375" style="7" customWidth="1"/>
    <col min="10" max="11" width="8.08984375" style="7" hidden="1" customWidth="1"/>
    <col min="12" max="16384" width="8.90625" style="7"/>
  </cols>
  <sheetData>
    <row r="1" spans="1:11" ht="25.9" customHeight="1">
      <c r="A1" t="s">
        <v>59</v>
      </c>
      <c r="B1"/>
    </row>
    <row r="2" spans="1:11" ht="46.9" customHeight="1">
      <c r="A2" s="90" t="s">
        <v>60</v>
      </c>
      <c r="B2" s="91"/>
      <c r="C2" s="91"/>
      <c r="D2" s="91"/>
      <c r="E2" s="115"/>
      <c r="F2" s="90"/>
      <c r="G2" s="91"/>
      <c r="H2" s="91"/>
      <c r="I2" s="33" t="s">
        <v>50</v>
      </c>
      <c r="J2" s="95"/>
      <c r="K2" s="96"/>
    </row>
    <row r="3" spans="1:11" ht="12" customHeight="1">
      <c r="A3" s="82" t="s">
        <v>36</v>
      </c>
      <c r="B3" s="84"/>
      <c r="C3" s="103" t="s">
        <v>20</v>
      </c>
      <c r="D3" s="97" t="s">
        <v>21</v>
      </c>
      <c r="E3" s="108" t="s">
        <v>33</v>
      </c>
      <c r="F3" s="102" t="s">
        <v>10</v>
      </c>
      <c r="G3" s="103"/>
      <c r="H3" s="100" t="s">
        <v>58</v>
      </c>
      <c r="I3" s="101"/>
      <c r="J3" s="97"/>
      <c r="K3" s="25"/>
    </row>
    <row r="4" spans="1:11" ht="12" customHeight="1">
      <c r="A4" s="116"/>
      <c r="B4" s="117"/>
      <c r="C4" s="105"/>
      <c r="D4" s="98"/>
      <c r="E4" s="109"/>
      <c r="F4" s="104"/>
      <c r="G4" s="105"/>
      <c r="H4" s="45" t="s">
        <v>54</v>
      </c>
      <c r="I4" s="47" t="s">
        <v>55</v>
      </c>
      <c r="J4" s="98"/>
      <c r="K4" s="19"/>
    </row>
    <row r="5" spans="1:11" ht="12" customHeight="1">
      <c r="A5" s="85"/>
      <c r="B5" s="87"/>
      <c r="C5" s="107"/>
      <c r="D5" s="99"/>
      <c r="E5" s="110"/>
      <c r="F5" s="106"/>
      <c r="G5" s="107"/>
      <c r="H5" s="46" t="s">
        <v>56</v>
      </c>
      <c r="I5" s="46" t="s">
        <v>57</v>
      </c>
      <c r="J5" s="99"/>
      <c r="K5" s="20"/>
    </row>
    <row r="6" spans="1:11" s="9" customFormat="1" ht="39" customHeight="1">
      <c r="A6" s="8">
        <v>1</v>
      </c>
      <c r="B6" s="8" t="s">
        <v>35</v>
      </c>
      <c r="C6" s="8"/>
      <c r="D6" s="8"/>
      <c r="E6" s="18" t="str">
        <f>IF($F$2="","",$F$2)</f>
        <v/>
      </c>
      <c r="F6" s="93"/>
      <c r="G6" s="94"/>
      <c r="H6" s="8">
        <v>1</v>
      </c>
      <c r="I6" s="8"/>
      <c r="J6" s="26"/>
      <c r="K6" s="26"/>
    </row>
    <row r="7" spans="1:11" s="9" customFormat="1" ht="39" customHeight="1">
      <c r="A7" s="8">
        <v>2</v>
      </c>
      <c r="B7" s="8" t="s">
        <v>35</v>
      </c>
      <c r="C7" s="8"/>
      <c r="D7" s="8"/>
      <c r="E7" s="18" t="str">
        <f t="shared" ref="E7:E37" si="0">IF($F$2="","",$F$2)</f>
        <v/>
      </c>
      <c r="F7" s="93"/>
      <c r="G7" s="94"/>
      <c r="H7" s="8">
        <v>2</v>
      </c>
      <c r="I7" s="8"/>
      <c r="J7" s="8"/>
      <c r="K7" s="8"/>
    </row>
    <row r="8" spans="1:11" s="9" customFormat="1" ht="39" customHeight="1">
      <c r="A8" s="8">
        <v>3</v>
      </c>
      <c r="B8" s="8" t="s">
        <v>35</v>
      </c>
      <c r="C8" s="8"/>
      <c r="D8" s="8"/>
      <c r="E8" s="18" t="str">
        <f t="shared" si="0"/>
        <v/>
      </c>
      <c r="F8" s="93"/>
      <c r="G8" s="94"/>
      <c r="H8" s="8">
        <v>3</v>
      </c>
      <c r="I8" s="8"/>
      <c r="J8" s="8"/>
      <c r="K8" s="8"/>
    </row>
    <row r="9" spans="1:11" s="9" customFormat="1" ht="39" customHeight="1">
      <c r="A9" s="8">
        <v>4</v>
      </c>
      <c r="B9" s="8" t="s">
        <v>35</v>
      </c>
      <c r="C9" s="8"/>
      <c r="D9" s="8"/>
      <c r="E9" s="18" t="str">
        <f t="shared" si="0"/>
        <v/>
      </c>
      <c r="F9" s="93"/>
      <c r="G9" s="94"/>
      <c r="H9" s="8">
        <v>4</v>
      </c>
      <c r="I9" s="8"/>
      <c r="J9" s="8"/>
      <c r="K9" s="8"/>
    </row>
    <row r="10" spans="1:11" s="9" customFormat="1" ht="39" customHeight="1">
      <c r="A10" s="8">
        <v>5</v>
      </c>
      <c r="B10" s="8" t="s">
        <v>35</v>
      </c>
      <c r="C10" s="8"/>
      <c r="D10" s="8"/>
      <c r="E10" s="18" t="str">
        <f t="shared" si="0"/>
        <v/>
      </c>
      <c r="F10" s="93"/>
      <c r="G10" s="94"/>
      <c r="H10" s="8">
        <v>5</v>
      </c>
      <c r="I10" s="8"/>
      <c r="J10" s="8"/>
      <c r="K10" s="8"/>
    </row>
    <row r="11" spans="1:11" s="9" customFormat="1" ht="39" customHeight="1">
      <c r="A11" s="8">
        <v>6</v>
      </c>
      <c r="B11" s="8" t="s">
        <v>35</v>
      </c>
      <c r="C11" s="8"/>
      <c r="D11" s="8"/>
      <c r="E11" s="18" t="str">
        <f t="shared" si="0"/>
        <v/>
      </c>
      <c r="F11" s="93"/>
      <c r="G11" s="94"/>
      <c r="H11" s="8">
        <v>6</v>
      </c>
      <c r="I11" s="8"/>
      <c r="J11" s="8"/>
      <c r="K11" s="8"/>
    </row>
    <row r="12" spans="1:11" s="9" customFormat="1" ht="39" customHeight="1">
      <c r="A12" s="8">
        <v>7</v>
      </c>
      <c r="B12" s="8" t="s">
        <v>35</v>
      </c>
      <c r="C12" s="8"/>
      <c r="D12" s="8"/>
      <c r="E12" s="34" t="str">
        <f t="shared" si="0"/>
        <v/>
      </c>
      <c r="F12" s="93"/>
      <c r="G12" s="94"/>
      <c r="H12" s="8">
        <v>7</v>
      </c>
      <c r="I12" s="8"/>
      <c r="J12" s="8"/>
      <c r="K12" s="8"/>
    </row>
    <row r="13" spans="1:11" s="9" customFormat="1" ht="39" customHeight="1">
      <c r="A13" s="8">
        <v>8</v>
      </c>
      <c r="B13" s="8" t="s">
        <v>35</v>
      </c>
      <c r="C13" s="8"/>
      <c r="D13" s="8"/>
      <c r="E13" s="34" t="str">
        <f t="shared" si="0"/>
        <v/>
      </c>
      <c r="F13" s="93"/>
      <c r="G13" s="94"/>
      <c r="H13" s="8">
        <v>8</v>
      </c>
      <c r="I13" s="8"/>
      <c r="J13" s="8"/>
      <c r="K13" s="8"/>
    </row>
    <row r="14" spans="1:11" s="9" customFormat="1" ht="39" customHeight="1">
      <c r="A14" s="8">
        <v>9</v>
      </c>
      <c r="B14" s="8" t="s">
        <v>35</v>
      </c>
      <c r="C14" s="8"/>
      <c r="D14" s="8"/>
      <c r="E14" s="34" t="str">
        <f t="shared" si="0"/>
        <v/>
      </c>
      <c r="F14" s="93"/>
      <c r="G14" s="94"/>
      <c r="H14" s="8">
        <v>9</v>
      </c>
      <c r="I14" s="8"/>
      <c r="J14" s="8"/>
      <c r="K14" s="8"/>
    </row>
    <row r="15" spans="1:11" s="9" customFormat="1" ht="39" customHeight="1">
      <c r="A15" s="8">
        <v>10</v>
      </c>
      <c r="B15" s="8" t="s">
        <v>35</v>
      </c>
      <c r="C15" s="8"/>
      <c r="D15" s="8"/>
      <c r="E15" s="34" t="str">
        <f t="shared" si="0"/>
        <v/>
      </c>
      <c r="F15" s="93"/>
      <c r="G15" s="94"/>
      <c r="H15" s="8">
        <v>10</v>
      </c>
      <c r="I15" s="8"/>
      <c r="J15" s="8"/>
      <c r="K15" s="8"/>
    </row>
    <row r="16" spans="1:11" s="9" customFormat="1" ht="39" customHeight="1">
      <c r="A16" s="8">
        <v>11</v>
      </c>
      <c r="B16" s="8" t="s">
        <v>35</v>
      </c>
      <c r="C16" s="8"/>
      <c r="D16" s="8"/>
      <c r="E16" s="34" t="str">
        <f t="shared" si="0"/>
        <v/>
      </c>
      <c r="F16" s="93"/>
      <c r="G16" s="94"/>
      <c r="H16" s="8">
        <v>11</v>
      </c>
      <c r="I16" s="8"/>
      <c r="J16" s="8"/>
      <c r="K16" s="8"/>
    </row>
    <row r="17" spans="1:11" s="9" customFormat="1" ht="39" customHeight="1">
      <c r="A17" s="8">
        <v>12</v>
      </c>
      <c r="B17" s="8" t="s">
        <v>35</v>
      </c>
      <c r="C17" s="8"/>
      <c r="D17" s="8"/>
      <c r="E17" s="34" t="str">
        <f t="shared" si="0"/>
        <v/>
      </c>
      <c r="F17" s="93"/>
      <c r="G17" s="94"/>
      <c r="H17" s="8">
        <v>12</v>
      </c>
      <c r="I17" s="8"/>
      <c r="J17" s="8"/>
      <c r="K17" s="8"/>
    </row>
    <row r="18" spans="1:11" s="9" customFormat="1" ht="39" customHeight="1">
      <c r="A18" s="38">
        <v>13</v>
      </c>
      <c r="B18" s="38" t="s">
        <v>39</v>
      </c>
      <c r="C18" s="38"/>
      <c r="D18" s="38"/>
      <c r="E18" s="38" t="str">
        <f t="shared" si="0"/>
        <v/>
      </c>
      <c r="F18" s="111"/>
      <c r="G18" s="112"/>
      <c r="H18" s="38"/>
      <c r="I18" s="38">
        <v>1</v>
      </c>
      <c r="J18" s="8"/>
      <c r="K18" s="8"/>
    </row>
    <row r="19" spans="1:11" s="9" customFormat="1" ht="39" customHeight="1">
      <c r="A19" s="39">
        <v>14</v>
      </c>
      <c r="B19" s="39" t="s">
        <v>39</v>
      </c>
      <c r="C19" s="39"/>
      <c r="D19" s="39"/>
      <c r="E19" s="37" t="str">
        <f t="shared" si="0"/>
        <v/>
      </c>
      <c r="F19" s="113"/>
      <c r="G19" s="114"/>
      <c r="H19" s="39"/>
      <c r="I19" s="39">
        <v>1</v>
      </c>
      <c r="J19" s="8"/>
      <c r="K19" s="8"/>
    </row>
    <row r="20" spans="1:11" s="9" customFormat="1" ht="39" customHeight="1">
      <c r="A20" s="38">
        <v>15</v>
      </c>
      <c r="B20" s="38" t="s">
        <v>39</v>
      </c>
      <c r="C20" s="38"/>
      <c r="D20" s="38"/>
      <c r="E20" s="38" t="str">
        <f t="shared" si="0"/>
        <v/>
      </c>
      <c r="F20" s="111"/>
      <c r="G20" s="112"/>
      <c r="H20" s="38"/>
      <c r="I20" s="38">
        <v>2</v>
      </c>
      <c r="J20" s="8"/>
      <c r="K20" s="8"/>
    </row>
    <row r="21" spans="1:11" s="9" customFormat="1" ht="39" customHeight="1">
      <c r="A21" s="39">
        <v>16</v>
      </c>
      <c r="B21" s="39" t="s">
        <v>39</v>
      </c>
      <c r="C21" s="39"/>
      <c r="D21" s="39"/>
      <c r="E21" s="37" t="str">
        <f t="shared" si="0"/>
        <v/>
      </c>
      <c r="F21" s="113"/>
      <c r="G21" s="114"/>
      <c r="H21" s="39"/>
      <c r="I21" s="39">
        <v>2</v>
      </c>
      <c r="J21" s="8"/>
      <c r="K21" s="8"/>
    </row>
    <row r="22" spans="1:11" s="9" customFormat="1" ht="39" customHeight="1">
      <c r="A22" s="38">
        <v>17</v>
      </c>
      <c r="B22" s="38" t="s">
        <v>39</v>
      </c>
      <c r="C22" s="38"/>
      <c r="D22" s="38"/>
      <c r="E22" s="38" t="str">
        <f t="shared" si="0"/>
        <v/>
      </c>
      <c r="F22" s="111"/>
      <c r="G22" s="112"/>
      <c r="H22" s="38"/>
      <c r="I22" s="38">
        <v>3</v>
      </c>
      <c r="J22" s="8"/>
      <c r="K22" s="8"/>
    </row>
    <row r="23" spans="1:11" s="9" customFormat="1" ht="39" customHeight="1">
      <c r="A23" s="39">
        <v>18</v>
      </c>
      <c r="B23" s="39" t="s">
        <v>39</v>
      </c>
      <c r="C23" s="39"/>
      <c r="D23" s="39"/>
      <c r="E23" s="37" t="str">
        <f t="shared" si="0"/>
        <v/>
      </c>
      <c r="F23" s="113"/>
      <c r="G23" s="114"/>
      <c r="H23" s="39"/>
      <c r="I23" s="39">
        <v>3</v>
      </c>
      <c r="J23" s="8"/>
      <c r="K23" s="8"/>
    </row>
    <row r="24" spans="1:11" s="9" customFormat="1" ht="39" customHeight="1">
      <c r="A24" s="38">
        <v>19</v>
      </c>
      <c r="B24" s="38" t="s">
        <v>39</v>
      </c>
      <c r="C24" s="38"/>
      <c r="D24" s="38"/>
      <c r="E24" s="38" t="str">
        <f t="shared" si="0"/>
        <v/>
      </c>
      <c r="F24" s="111"/>
      <c r="G24" s="112"/>
      <c r="H24" s="38"/>
      <c r="I24" s="38">
        <v>4</v>
      </c>
      <c r="J24" s="8"/>
      <c r="K24" s="8"/>
    </row>
    <row r="25" spans="1:11" s="9" customFormat="1" ht="39" customHeight="1">
      <c r="A25" s="39">
        <v>20</v>
      </c>
      <c r="B25" s="39" t="s">
        <v>39</v>
      </c>
      <c r="C25" s="39"/>
      <c r="D25" s="39"/>
      <c r="E25" s="37" t="str">
        <f t="shared" si="0"/>
        <v/>
      </c>
      <c r="F25" s="113"/>
      <c r="G25" s="114"/>
      <c r="H25" s="39"/>
      <c r="I25" s="39">
        <v>4</v>
      </c>
      <c r="J25" s="8"/>
      <c r="K25" s="8"/>
    </row>
    <row r="26" spans="1:11" s="9" customFormat="1" ht="39" customHeight="1">
      <c r="A26" s="38">
        <v>21</v>
      </c>
      <c r="B26" s="38" t="s">
        <v>39</v>
      </c>
      <c r="C26" s="38"/>
      <c r="D26" s="38"/>
      <c r="E26" s="38" t="str">
        <f t="shared" si="0"/>
        <v/>
      </c>
      <c r="F26" s="111"/>
      <c r="G26" s="112"/>
      <c r="H26" s="38"/>
      <c r="I26" s="38">
        <v>5</v>
      </c>
      <c r="J26" s="8"/>
      <c r="K26" s="8"/>
    </row>
    <row r="27" spans="1:11" s="9" customFormat="1" ht="39" customHeight="1">
      <c r="A27" s="39">
        <v>22</v>
      </c>
      <c r="B27" s="39" t="s">
        <v>39</v>
      </c>
      <c r="C27" s="39"/>
      <c r="D27" s="39"/>
      <c r="E27" s="37" t="str">
        <f t="shared" si="0"/>
        <v/>
      </c>
      <c r="F27" s="113"/>
      <c r="G27" s="114"/>
      <c r="H27" s="39"/>
      <c r="I27" s="39">
        <v>5</v>
      </c>
      <c r="J27" s="8"/>
      <c r="K27" s="8"/>
    </row>
    <row r="28" spans="1:11" s="9" customFormat="1" ht="39" customHeight="1">
      <c r="A28" s="38">
        <v>23</v>
      </c>
      <c r="B28" s="38" t="s">
        <v>39</v>
      </c>
      <c r="C28" s="38"/>
      <c r="D28" s="38"/>
      <c r="E28" s="38" t="str">
        <f t="shared" si="0"/>
        <v/>
      </c>
      <c r="F28" s="111"/>
      <c r="G28" s="112"/>
      <c r="H28" s="38"/>
      <c r="I28" s="38">
        <v>6</v>
      </c>
      <c r="J28" s="8"/>
      <c r="K28" s="8"/>
    </row>
    <row r="29" spans="1:11" s="9" customFormat="1" ht="39" customHeight="1">
      <c r="A29" s="39">
        <v>24</v>
      </c>
      <c r="B29" s="39" t="s">
        <v>39</v>
      </c>
      <c r="C29" s="39"/>
      <c r="D29" s="39"/>
      <c r="E29" s="37" t="str">
        <f t="shared" si="0"/>
        <v/>
      </c>
      <c r="F29" s="113"/>
      <c r="G29" s="114"/>
      <c r="H29" s="39"/>
      <c r="I29" s="39">
        <v>6</v>
      </c>
      <c r="J29" s="8"/>
      <c r="K29" s="8"/>
    </row>
    <row r="30" spans="1:11" s="9" customFormat="1" ht="39" customHeight="1">
      <c r="A30" s="38">
        <v>25</v>
      </c>
      <c r="B30" s="38" t="s">
        <v>39</v>
      </c>
      <c r="C30" s="38"/>
      <c r="D30" s="38"/>
      <c r="E30" s="38" t="str">
        <f t="shared" si="0"/>
        <v/>
      </c>
      <c r="F30" s="119"/>
      <c r="G30" s="119"/>
      <c r="H30" s="38"/>
      <c r="I30" s="38">
        <v>7</v>
      </c>
      <c r="J30" s="8"/>
      <c r="K30" s="8"/>
    </row>
    <row r="31" spans="1:11" s="9" customFormat="1" ht="39" customHeight="1">
      <c r="A31" s="39">
        <v>26</v>
      </c>
      <c r="B31" s="39" t="s">
        <v>39</v>
      </c>
      <c r="C31" s="39"/>
      <c r="D31" s="39"/>
      <c r="E31" s="39" t="str">
        <f t="shared" si="0"/>
        <v/>
      </c>
      <c r="F31" s="118"/>
      <c r="G31" s="118"/>
      <c r="H31" s="39"/>
      <c r="I31" s="39">
        <v>7</v>
      </c>
      <c r="J31" s="8"/>
      <c r="K31" s="8"/>
    </row>
    <row r="32" spans="1:11" s="9" customFormat="1" ht="39" customHeight="1">
      <c r="A32" s="38">
        <v>27</v>
      </c>
      <c r="B32" s="38" t="s">
        <v>39</v>
      </c>
      <c r="C32" s="38"/>
      <c r="D32" s="38"/>
      <c r="E32" s="38" t="str">
        <f t="shared" si="0"/>
        <v/>
      </c>
      <c r="F32" s="119"/>
      <c r="G32" s="119"/>
      <c r="H32" s="38"/>
      <c r="I32" s="38">
        <v>8</v>
      </c>
      <c r="J32" s="8"/>
      <c r="K32" s="8"/>
    </row>
    <row r="33" spans="1:11" s="9" customFormat="1" ht="39" customHeight="1">
      <c r="A33" s="39">
        <v>28</v>
      </c>
      <c r="B33" s="39" t="s">
        <v>39</v>
      </c>
      <c r="C33" s="39"/>
      <c r="D33" s="39"/>
      <c r="E33" s="39" t="str">
        <f t="shared" si="0"/>
        <v/>
      </c>
      <c r="F33" s="118"/>
      <c r="G33" s="118"/>
      <c r="H33" s="39"/>
      <c r="I33" s="39">
        <v>8</v>
      </c>
      <c r="J33" s="8"/>
      <c r="K33" s="8"/>
    </row>
    <row r="34" spans="1:11" s="9" customFormat="1" ht="39" customHeight="1">
      <c r="A34" s="38">
        <v>29</v>
      </c>
      <c r="B34" s="38" t="s">
        <v>39</v>
      </c>
      <c r="C34" s="38"/>
      <c r="D34" s="38"/>
      <c r="E34" s="38" t="str">
        <f t="shared" si="0"/>
        <v/>
      </c>
      <c r="F34" s="119"/>
      <c r="G34" s="119"/>
      <c r="H34" s="38"/>
      <c r="I34" s="38">
        <v>9</v>
      </c>
      <c r="J34" s="8"/>
      <c r="K34" s="8"/>
    </row>
    <row r="35" spans="1:11" s="9" customFormat="1" ht="39" customHeight="1">
      <c r="A35" s="39">
        <v>30</v>
      </c>
      <c r="B35" s="39" t="s">
        <v>39</v>
      </c>
      <c r="C35" s="39"/>
      <c r="D35" s="39"/>
      <c r="E35" s="39" t="str">
        <f t="shared" si="0"/>
        <v/>
      </c>
      <c r="F35" s="118"/>
      <c r="G35" s="118"/>
      <c r="H35" s="39"/>
      <c r="I35" s="39">
        <v>9</v>
      </c>
      <c r="J35" s="8"/>
      <c r="K35" s="8"/>
    </row>
    <row r="36" spans="1:11" s="9" customFormat="1" ht="39" customHeight="1">
      <c r="A36" s="38">
        <v>31</v>
      </c>
      <c r="B36" s="38" t="s">
        <v>39</v>
      </c>
      <c r="C36" s="38"/>
      <c r="D36" s="38"/>
      <c r="E36" s="38" t="str">
        <f t="shared" si="0"/>
        <v/>
      </c>
      <c r="F36" s="119"/>
      <c r="G36" s="119"/>
      <c r="H36" s="38"/>
      <c r="I36" s="38">
        <v>10</v>
      </c>
      <c r="J36" s="8"/>
      <c r="K36" s="8"/>
    </row>
    <row r="37" spans="1:11" s="9" customFormat="1" ht="39" customHeight="1">
      <c r="A37" s="39">
        <v>32</v>
      </c>
      <c r="B37" s="39" t="s">
        <v>39</v>
      </c>
      <c r="C37" s="39"/>
      <c r="D37" s="39"/>
      <c r="E37" s="39" t="str">
        <f t="shared" si="0"/>
        <v/>
      </c>
      <c r="F37" s="118"/>
      <c r="G37" s="118"/>
      <c r="H37" s="39"/>
      <c r="I37" s="39">
        <v>10</v>
      </c>
      <c r="J37" s="8"/>
      <c r="K37" s="8"/>
    </row>
    <row r="38" spans="1:11" s="9" customFormat="1" ht="39" customHeight="1">
      <c r="A38" s="8"/>
      <c r="B38" s="8"/>
      <c r="C38" s="8"/>
      <c r="D38" s="8"/>
      <c r="E38" s="8"/>
      <c r="F38" s="93"/>
      <c r="G38" s="94"/>
      <c r="H38" s="8"/>
      <c r="I38" s="8"/>
      <c r="J38" s="8"/>
      <c r="K38" s="8"/>
    </row>
    <row r="39" spans="1:11" s="9" customFormat="1" ht="39" customHeight="1">
      <c r="A39" s="8"/>
      <c r="B39" s="8"/>
      <c r="C39" s="8"/>
      <c r="D39" s="8"/>
      <c r="E39" s="8"/>
      <c r="F39" s="93"/>
      <c r="G39" s="94"/>
      <c r="H39" s="8"/>
      <c r="I39" s="8"/>
      <c r="J39" s="8"/>
      <c r="K39" s="8"/>
    </row>
    <row r="40" spans="1:11" s="9" customFormat="1" ht="39" customHeight="1">
      <c r="A40" s="8"/>
      <c r="B40" s="8"/>
      <c r="C40" s="8"/>
      <c r="D40" s="8"/>
      <c r="E40" s="8"/>
      <c r="F40" s="93"/>
      <c r="G40" s="94"/>
      <c r="H40" s="8"/>
      <c r="I40" s="8"/>
      <c r="J40" s="8"/>
      <c r="K40" s="8"/>
    </row>
    <row r="41" spans="1:11" ht="18.649999999999999" customHeight="1">
      <c r="C41" s="10" t="s">
        <v>23</v>
      </c>
    </row>
    <row r="42" spans="1:11" ht="18.649999999999999" customHeight="1">
      <c r="C42" s="92" t="s">
        <v>32</v>
      </c>
      <c r="D42" s="92"/>
      <c r="E42" s="92"/>
      <c r="F42" s="92"/>
      <c r="G42" s="92"/>
      <c r="H42" s="92"/>
      <c r="I42" s="92"/>
      <c r="J42" s="92"/>
    </row>
    <row r="43" spans="1:11" ht="18.649999999999999" customHeight="1">
      <c r="C43" s="11" t="s">
        <v>27</v>
      </c>
      <c r="D43" s="11"/>
      <c r="E43" s="11"/>
      <c r="F43" s="11"/>
      <c r="G43" s="11"/>
      <c r="H43" s="11"/>
      <c r="I43" s="11"/>
      <c r="J43" s="11"/>
      <c r="K43" s="11"/>
    </row>
    <row r="44" spans="1:11" ht="18.649999999999999" customHeight="1">
      <c r="C44" s="11" t="s">
        <v>30</v>
      </c>
      <c r="D44" s="11"/>
      <c r="E44" s="11"/>
      <c r="F44" s="11"/>
      <c r="G44" s="11"/>
      <c r="H44" s="11"/>
      <c r="I44" s="11"/>
      <c r="J44" s="11"/>
      <c r="K44" s="11"/>
    </row>
  </sheetData>
  <mergeCells count="46">
    <mergeCell ref="A2:E2"/>
    <mergeCell ref="F40:G40"/>
    <mergeCell ref="J3:J5"/>
    <mergeCell ref="A3:B5"/>
    <mergeCell ref="F35:G35"/>
    <mergeCell ref="F36:G36"/>
    <mergeCell ref="F37:G37"/>
    <mergeCell ref="F38:G38"/>
    <mergeCell ref="F39:G39"/>
    <mergeCell ref="F30:G30"/>
    <mergeCell ref="F31:G31"/>
    <mergeCell ref="F32:G32"/>
    <mergeCell ref="F33:G33"/>
    <mergeCell ref="F34:G34"/>
    <mergeCell ref="F26:G26"/>
    <mergeCell ref="F27:G27"/>
    <mergeCell ref="F8:G8"/>
    <mergeCell ref="F9:G9"/>
    <mergeCell ref="E3:E5"/>
    <mergeCell ref="F28:G28"/>
    <mergeCell ref="F29:G29"/>
    <mergeCell ref="F17:G17"/>
    <mergeCell ref="F22:G22"/>
    <mergeCell ref="F23:G23"/>
    <mergeCell ref="F25:G25"/>
    <mergeCell ref="F24:G24"/>
    <mergeCell ref="F18:G18"/>
    <mergeCell ref="F19:G19"/>
    <mergeCell ref="F20:G20"/>
    <mergeCell ref="F21:G21"/>
    <mergeCell ref="F2:H2"/>
    <mergeCell ref="C42:J42"/>
    <mergeCell ref="F15:G15"/>
    <mergeCell ref="F16:G16"/>
    <mergeCell ref="J2:K2"/>
    <mergeCell ref="D3:D5"/>
    <mergeCell ref="H3:I3"/>
    <mergeCell ref="F3:G5"/>
    <mergeCell ref="F10:G10"/>
    <mergeCell ref="F11:G11"/>
    <mergeCell ref="F12:G12"/>
    <mergeCell ref="F13:G13"/>
    <mergeCell ref="F14:G14"/>
    <mergeCell ref="C3:C5"/>
    <mergeCell ref="F6:G6"/>
    <mergeCell ref="F7:G7"/>
  </mergeCells>
  <phoneticPr fontId="1"/>
  <printOptions horizontalCentered="1"/>
  <pageMargins left="0.59055118110236227" right="0.59055118110236227" top="0.78740157480314965" bottom="0.78740157480314965" header="0.51181102362204722" footer="0.51181102362204722"/>
  <pageSetup paperSize="9" scale="83" orientation="portrait" r:id="rId1"/>
  <headerFooter alignWithMargins="0"/>
  <colBreaks count="1" manualBreakCount="1">
    <brk id="11" max="1048575" man="1"/>
  </colBreak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A99"/>
  <sheetViews>
    <sheetView showZeros="0" view="pageBreakPreview" topLeftCell="A41" zoomScaleNormal="100" workbookViewId="0">
      <selection activeCell="A2" sqref="A2:AO2"/>
    </sheetView>
  </sheetViews>
  <sheetFormatPr defaultColWidth="1.7265625" defaultRowHeight="17.5" customHeight="1"/>
  <cols>
    <col min="1" max="21" width="1.7265625" style="12" customWidth="1"/>
    <col min="22" max="45" width="1.7265625" style="13" customWidth="1"/>
    <col min="46" max="16384" width="1.7265625" style="12"/>
  </cols>
  <sheetData>
    <row r="1" spans="1:45" ht="17.5" customHeight="1">
      <c r="A1" s="124" t="s">
        <v>24</v>
      </c>
      <c r="B1" s="124"/>
      <c r="C1" s="124"/>
      <c r="D1" s="124" t="s">
        <v>25</v>
      </c>
      <c r="E1" s="124"/>
      <c r="F1" s="124"/>
      <c r="G1" s="124"/>
      <c r="H1" s="124"/>
      <c r="I1" s="124"/>
      <c r="J1" s="124"/>
    </row>
    <row r="2" spans="1:45" ht="17.5" customHeight="1">
      <c r="A2" s="125" t="str">
        <f>個人戦1枚目!B2</f>
        <v>令和４年度　第３９回　道南中学生新人バドミントン大会</v>
      </c>
      <c r="B2" s="125"/>
      <c r="C2" s="125"/>
      <c r="D2" s="125"/>
      <c r="E2" s="125"/>
      <c r="F2" s="125"/>
      <c r="G2" s="125"/>
      <c r="H2" s="125"/>
      <c r="I2" s="125"/>
      <c r="J2" s="125"/>
      <c r="K2" s="125"/>
      <c r="L2" s="125"/>
      <c r="M2" s="125"/>
      <c r="N2" s="125"/>
      <c r="O2" s="125"/>
      <c r="P2" s="125"/>
      <c r="Q2" s="125"/>
      <c r="R2" s="125"/>
      <c r="S2" s="125"/>
      <c r="T2" s="125"/>
      <c r="U2" s="125"/>
      <c r="V2" s="125"/>
      <c r="W2" s="125"/>
      <c r="X2" s="125"/>
      <c r="Y2" s="125"/>
      <c r="Z2" s="125"/>
      <c r="AA2" s="125"/>
      <c r="AB2" s="125"/>
      <c r="AC2" s="125"/>
      <c r="AD2" s="125"/>
      <c r="AE2" s="125"/>
      <c r="AF2" s="125"/>
      <c r="AG2" s="125"/>
      <c r="AH2" s="125"/>
      <c r="AI2" s="125"/>
      <c r="AJ2" s="125"/>
      <c r="AK2" s="125"/>
      <c r="AL2" s="125"/>
      <c r="AM2" s="125"/>
      <c r="AN2" s="125"/>
      <c r="AO2" s="125"/>
    </row>
    <row r="3" spans="1:45" ht="12.65" customHeight="1">
      <c r="A3" s="21"/>
      <c r="B3" s="21"/>
      <c r="C3" s="126" t="s">
        <v>29</v>
      </c>
      <c r="D3" s="126"/>
      <c r="E3" s="126"/>
      <c r="F3" s="126"/>
      <c r="G3" s="126"/>
      <c r="H3" s="126"/>
      <c r="I3" s="126"/>
      <c r="J3" s="126"/>
      <c r="K3" s="126"/>
      <c r="L3" s="126"/>
      <c r="M3" s="126"/>
      <c r="N3" s="126"/>
      <c r="O3" s="126"/>
      <c r="P3" s="126"/>
      <c r="Q3" s="126"/>
      <c r="R3" s="126"/>
      <c r="S3" s="126"/>
      <c r="T3" s="126"/>
      <c r="U3" s="126"/>
      <c r="V3" s="126"/>
      <c r="W3" s="126"/>
      <c r="X3" s="126"/>
      <c r="Y3" s="126"/>
      <c r="Z3" s="126"/>
      <c r="AA3" s="126"/>
      <c r="AB3" s="126"/>
      <c r="AC3" s="126"/>
      <c r="AD3" s="126"/>
      <c r="AE3" s="126"/>
      <c r="AF3" s="126"/>
      <c r="AG3" s="126"/>
      <c r="AH3" s="126"/>
      <c r="AI3" s="126"/>
      <c r="AJ3" s="126"/>
      <c r="AK3" s="126"/>
      <c r="AL3" s="126"/>
      <c r="AM3" s="126"/>
    </row>
    <row r="4" spans="1:45" ht="12.65" customHeight="1">
      <c r="A4" s="21"/>
      <c r="B4" s="21"/>
      <c r="C4" s="126" t="s">
        <v>28</v>
      </c>
      <c r="D4" s="126"/>
      <c r="E4" s="126"/>
      <c r="F4" s="126"/>
      <c r="G4" s="126"/>
      <c r="H4" s="126"/>
      <c r="I4" s="126"/>
      <c r="J4" s="126"/>
      <c r="K4" s="126"/>
      <c r="L4" s="126"/>
      <c r="M4" s="126"/>
      <c r="N4" s="126"/>
      <c r="O4" s="126"/>
      <c r="P4" s="126"/>
      <c r="Q4" s="126"/>
      <c r="R4" s="126"/>
      <c r="S4" s="126"/>
      <c r="T4" s="126"/>
      <c r="U4" s="126"/>
      <c r="V4" s="126"/>
      <c r="W4" s="126"/>
      <c r="X4" s="126"/>
      <c r="Y4" s="126"/>
      <c r="Z4" s="126"/>
      <c r="AA4" s="126"/>
      <c r="AB4" s="126"/>
      <c r="AC4" s="126"/>
      <c r="AD4" s="126"/>
      <c r="AE4" s="126"/>
      <c r="AF4" s="126"/>
      <c r="AG4" s="126"/>
      <c r="AH4" s="126"/>
      <c r="AI4" s="126"/>
      <c r="AJ4" s="126"/>
      <c r="AK4" s="126"/>
      <c r="AL4" s="126"/>
      <c r="AM4" s="126"/>
    </row>
    <row r="5" spans="1:45" ht="12.65" customHeight="1">
      <c r="A5" s="21"/>
      <c r="B5" s="21"/>
      <c r="C5" s="126"/>
      <c r="D5" s="126"/>
      <c r="E5" s="126"/>
      <c r="F5" s="126"/>
      <c r="G5" s="126"/>
      <c r="H5" s="126"/>
      <c r="I5" s="126"/>
      <c r="J5" s="126"/>
      <c r="K5" s="126"/>
      <c r="L5" s="126"/>
      <c r="M5" s="126"/>
      <c r="N5" s="126"/>
      <c r="O5" s="126"/>
      <c r="P5" s="126"/>
      <c r="Q5" s="126"/>
      <c r="R5" s="126"/>
      <c r="S5" s="126"/>
      <c r="T5" s="126"/>
      <c r="U5" s="126"/>
      <c r="V5" s="126"/>
      <c r="W5" s="126"/>
      <c r="X5" s="126"/>
      <c r="Y5" s="126"/>
      <c r="Z5" s="126"/>
      <c r="AA5" s="126"/>
      <c r="AB5" s="126"/>
      <c r="AC5" s="126"/>
      <c r="AD5" s="126"/>
      <c r="AE5" s="126"/>
      <c r="AF5" s="126"/>
      <c r="AG5" s="126"/>
      <c r="AH5" s="126"/>
      <c r="AI5" s="126"/>
      <c r="AJ5" s="126"/>
      <c r="AK5" s="126"/>
      <c r="AL5" s="126"/>
      <c r="AM5" s="14"/>
    </row>
    <row r="6" spans="1:45" ht="12.65" customHeight="1">
      <c r="A6" s="21"/>
      <c r="B6" s="21"/>
      <c r="C6" s="22"/>
      <c r="D6" s="22"/>
      <c r="E6" s="22"/>
      <c r="F6" s="22"/>
      <c r="G6" s="22"/>
      <c r="H6" s="22"/>
      <c r="I6" s="22"/>
      <c r="J6" s="22"/>
      <c r="K6" s="22"/>
      <c r="L6" s="22"/>
      <c r="M6" s="22"/>
      <c r="N6" s="22"/>
      <c r="O6" s="22"/>
      <c r="P6" s="22"/>
      <c r="Q6" s="22"/>
      <c r="R6" s="22"/>
      <c r="S6" s="22"/>
      <c r="T6" s="22"/>
      <c r="U6" s="22"/>
      <c r="V6" s="22"/>
      <c r="W6" s="22"/>
      <c r="X6" s="22"/>
      <c r="Y6" s="22"/>
      <c r="Z6" s="22"/>
      <c r="AA6" s="22"/>
      <c r="AB6" s="22"/>
      <c r="AC6" s="22"/>
      <c r="AD6" s="22"/>
      <c r="AE6" s="22"/>
      <c r="AF6" s="22"/>
      <c r="AG6" s="22"/>
      <c r="AH6" s="22"/>
      <c r="AI6" s="22"/>
      <c r="AJ6" s="22"/>
      <c r="AK6" s="22"/>
      <c r="AL6" s="22"/>
      <c r="AM6" s="14"/>
    </row>
    <row r="7" spans="1:45" ht="17.5" customHeight="1">
      <c r="B7" s="135">
        <v>1</v>
      </c>
      <c r="C7" s="136"/>
      <c r="D7" s="100" t="s">
        <v>35</v>
      </c>
      <c r="E7" s="137"/>
      <c r="F7" s="137"/>
      <c r="G7" s="137"/>
      <c r="H7" s="137"/>
      <c r="I7" s="137"/>
      <c r="J7" s="137"/>
      <c r="K7" s="137"/>
      <c r="L7" s="137"/>
      <c r="M7" s="137"/>
      <c r="N7" s="137"/>
      <c r="O7" s="137"/>
      <c r="P7" s="137"/>
      <c r="Q7" s="101"/>
      <c r="R7" s="13"/>
      <c r="S7" s="13"/>
      <c r="T7" s="13"/>
      <c r="V7" s="135">
        <v>2</v>
      </c>
      <c r="W7" s="136"/>
      <c r="X7" s="100" t="s">
        <v>35</v>
      </c>
      <c r="Y7" s="137"/>
      <c r="Z7" s="137"/>
      <c r="AA7" s="137"/>
      <c r="AB7" s="137"/>
      <c r="AC7" s="137"/>
      <c r="AD7" s="137"/>
      <c r="AE7" s="137"/>
      <c r="AF7" s="137"/>
      <c r="AG7" s="137"/>
      <c r="AH7" s="137"/>
      <c r="AI7" s="137"/>
      <c r="AJ7" s="137"/>
      <c r="AK7" s="101"/>
    </row>
    <row r="8" spans="1:45" ht="17.5" customHeight="1">
      <c r="B8" s="130" t="s">
        <v>20</v>
      </c>
      <c r="C8" s="131"/>
      <c r="D8" s="138">
        <f>VLOOKUP(B7,男子A!$A$6:$K$40,3,0)</f>
        <v>0</v>
      </c>
      <c r="E8" s="139"/>
      <c r="F8" s="139"/>
      <c r="G8" s="139"/>
      <c r="H8" s="139"/>
      <c r="I8" s="139"/>
      <c r="J8" s="139"/>
      <c r="K8" s="140"/>
      <c r="L8" s="106" t="s">
        <v>26</v>
      </c>
      <c r="M8" s="107"/>
      <c r="N8" s="104">
        <f>男子A!F2</f>
        <v>0</v>
      </c>
      <c r="O8" s="134"/>
      <c r="P8" s="134"/>
      <c r="Q8" s="105"/>
      <c r="V8" s="130" t="s">
        <v>20</v>
      </c>
      <c r="W8" s="131"/>
      <c r="X8" s="138">
        <f>VLOOKUP(V7,男子A!$A$6:$K$40,3,0)</f>
        <v>0</v>
      </c>
      <c r="Y8" s="139"/>
      <c r="Z8" s="139"/>
      <c r="AA8" s="139"/>
      <c r="AB8" s="139"/>
      <c r="AC8" s="139"/>
      <c r="AD8" s="139"/>
      <c r="AE8" s="140"/>
      <c r="AF8" s="106" t="s">
        <v>26</v>
      </c>
      <c r="AG8" s="107"/>
      <c r="AH8" s="104">
        <f>男子A!$F$2</f>
        <v>0</v>
      </c>
      <c r="AI8" s="134"/>
      <c r="AJ8" s="134"/>
      <c r="AK8" s="105"/>
    </row>
    <row r="9" spans="1:45" ht="17.5" customHeight="1">
      <c r="B9" s="132"/>
      <c r="C9" s="133"/>
      <c r="D9" s="127"/>
      <c r="E9" s="141"/>
      <c r="F9" s="141"/>
      <c r="G9" s="141"/>
      <c r="H9" s="141"/>
      <c r="I9" s="141"/>
      <c r="J9" s="141"/>
      <c r="K9" s="128"/>
      <c r="L9" s="127">
        <v>1</v>
      </c>
      <c r="M9" s="128"/>
      <c r="N9" s="106" t="s">
        <v>22</v>
      </c>
      <c r="O9" s="129"/>
      <c r="P9" s="129"/>
      <c r="Q9" s="107"/>
      <c r="V9" s="132"/>
      <c r="W9" s="133"/>
      <c r="X9" s="127"/>
      <c r="Y9" s="141"/>
      <c r="Z9" s="141"/>
      <c r="AA9" s="141"/>
      <c r="AB9" s="141"/>
      <c r="AC9" s="141"/>
      <c r="AD9" s="141"/>
      <c r="AE9" s="128"/>
      <c r="AF9" s="127">
        <v>2</v>
      </c>
      <c r="AG9" s="128"/>
      <c r="AH9" s="106" t="s">
        <v>22</v>
      </c>
      <c r="AI9" s="129"/>
      <c r="AJ9" s="129"/>
      <c r="AK9" s="107"/>
    </row>
    <row r="10" spans="1:45" s="13" customFormat="1" ht="14.25" customHeight="1">
      <c r="A10" s="12"/>
      <c r="B10" s="12"/>
      <c r="C10" s="12"/>
      <c r="D10" s="12"/>
      <c r="E10" s="12"/>
      <c r="F10" s="12"/>
      <c r="G10" s="12"/>
      <c r="H10" s="12"/>
      <c r="I10" s="12"/>
      <c r="J10" s="12"/>
      <c r="K10" s="12"/>
      <c r="L10" s="12"/>
      <c r="M10" s="12"/>
      <c r="N10" s="12"/>
      <c r="O10" s="12"/>
      <c r="P10" s="12"/>
      <c r="Q10" s="12"/>
      <c r="R10" s="12"/>
      <c r="S10" s="12"/>
      <c r="T10" s="12"/>
      <c r="U10" s="12"/>
      <c r="V10" s="28"/>
      <c r="W10" s="28"/>
      <c r="X10" s="27"/>
      <c r="Y10" s="27"/>
      <c r="Z10" s="27"/>
      <c r="AA10" s="27"/>
      <c r="AB10" s="27"/>
      <c r="AC10" s="27"/>
      <c r="AD10" s="27"/>
      <c r="AE10" s="27"/>
      <c r="AF10" s="27"/>
      <c r="AG10" s="27"/>
    </row>
    <row r="11" spans="1:45" ht="14.25" customHeight="1">
      <c r="V11" s="28"/>
      <c r="W11" s="28"/>
      <c r="X11" s="27"/>
      <c r="Y11" s="27"/>
      <c r="Z11" s="27"/>
      <c r="AA11" s="27"/>
      <c r="AB11" s="27"/>
      <c r="AC11" s="27"/>
      <c r="AD11" s="27"/>
      <c r="AE11" s="27"/>
      <c r="AF11" s="27"/>
      <c r="AG11" s="27"/>
    </row>
    <row r="12" spans="1:45" ht="17.5" customHeight="1">
      <c r="B12" s="135">
        <v>3</v>
      </c>
      <c r="C12" s="136"/>
      <c r="D12" s="100" t="s">
        <v>35</v>
      </c>
      <c r="E12" s="137"/>
      <c r="F12" s="137"/>
      <c r="G12" s="137"/>
      <c r="H12" s="137"/>
      <c r="I12" s="137"/>
      <c r="J12" s="137"/>
      <c r="K12" s="137"/>
      <c r="L12" s="137"/>
      <c r="M12" s="137"/>
      <c r="N12" s="137"/>
      <c r="O12" s="137"/>
      <c r="P12" s="137"/>
      <c r="Q12" s="101"/>
      <c r="R12" s="13"/>
      <c r="S12" s="13"/>
      <c r="T12" s="13"/>
      <c r="V12" s="135">
        <v>4</v>
      </c>
      <c r="W12" s="136"/>
      <c r="X12" s="100" t="s">
        <v>35</v>
      </c>
      <c r="Y12" s="137"/>
      <c r="Z12" s="137"/>
      <c r="AA12" s="137"/>
      <c r="AB12" s="137"/>
      <c r="AC12" s="137"/>
      <c r="AD12" s="137"/>
      <c r="AE12" s="137"/>
      <c r="AF12" s="137"/>
      <c r="AG12" s="137"/>
      <c r="AH12" s="137"/>
      <c r="AI12" s="137"/>
      <c r="AJ12" s="137"/>
      <c r="AK12" s="101"/>
      <c r="AP12" s="12"/>
      <c r="AQ12" s="12"/>
      <c r="AR12" s="12"/>
      <c r="AS12" s="12"/>
    </row>
    <row r="13" spans="1:45" ht="17.5" customHeight="1">
      <c r="B13" s="130" t="s">
        <v>20</v>
      </c>
      <c r="C13" s="131"/>
      <c r="D13" s="138">
        <f>VLOOKUP(B12,男子A!$A$6:$K$40,3,0)</f>
        <v>0</v>
      </c>
      <c r="E13" s="139"/>
      <c r="F13" s="139"/>
      <c r="G13" s="139"/>
      <c r="H13" s="139"/>
      <c r="I13" s="139"/>
      <c r="J13" s="139"/>
      <c r="K13" s="140"/>
      <c r="L13" s="106" t="s">
        <v>26</v>
      </c>
      <c r="M13" s="107"/>
      <c r="N13" s="102">
        <f>男子A!F2</f>
        <v>0</v>
      </c>
      <c r="O13" s="142"/>
      <c r="P13" s="142"/>
      <c r="Q13" s="103"/>
      <c r="V13" s="130" t="s">
        <v>20</v>
      </c>
      <c r="W13" s="131"/>
      <c r="X13" s="138">
        <f>VLOOKUP(V12,男子A!$A$6:$K$40,3,0)</f>
        <v>0</v>
      </c>
      <c r="Y13" s="139"/>
      <c r="Z13" s="139"/>
      <c r="AA13" s="139"/>
      <c r="AB13" s="139"/>
      <c r="AC13" s="139"/>
      <c r="AD13" s="139"/>
      <c r="AE13" s="140"/>
      <c r="AF13" s="106" t="s">
        <v>26</v>
      </c>
      <c r="AG13" s="107"/>
      <c r="AH13" s="104">
        <f>男子A!$F$2</f>
        <v>0</v>
      </c>
      <c r="AI13" s="134"/>
      <c r="AJ13" s="134"/>
      <c r="AK13" s="105"/>
      <c r="AP13" s="12"/>
      <c r="AQ13" s="12"/>
      <c r="AR13" s="12"/>
      <c r="AS13" s="12"/>
    </row>
    <row r="14" spans="1:45" ht="17.5" customHeight="1">
      <c r="B14" s="132"/>
      <c r="C14" s="133"/>
      <c r="D14" s="127"/>
      <c r="E14" s="141"/>
      <c r="F14" s="141"/>
      <c r="G14" s="141"/>
      <c r="H14" s="141"/>
      <c r="I14" s="141"/>
      <c r="J14" s="141"/>
      <c r="K14" s="128"/>
      <c r="L14" s="127">
        <v>3</v>
      </c>
      <c r="M14" s="128"/>
      <c r="N14" s="106" t="s">
        <v>22</v>
      </c>
      <c r="O14" s="129"/>
      <c r="P14" s="129"/>
      <c r="Q14" s="107"/>
      <c r="V14" s="132"/>
      <c r="W14" s="133"/>
      <c r="X14" s="127"/>
      <c r="Y14" s="141"/>
      <c r="Z14" s="141"/>
      <c r="AA14" s="141"/>
      <c r="AB14" s="141"/>
      <c r="AC14" s="141"/>
      <c r="AD14" s="141"/>
      <c r="AE14" s="128"/>
      <c r="AF14" s="127">
        <v>4</v>
      </c>
      <c r="AG14" s="128"/>
      <c r="AH14" s="106" t="s">
        <v>22</v>
      </c>
      <c r="AI14" s="129"/>
      <c r="AJ14" s="129"/>
      <c r="AK14" s="107"/>
      <c r="AP14" s="12"/>
      <c r="AQ14" s="12"/>
      <c r="AR14" s="12"/>
      <c r="AS14" s="12"/>
    </row>
    <row r="15" spans="1:45" s="13" customFormat="1" ht="14.25" customHeight="1">
      <c r="A15" s="12"/>
      <c r="B15" s="12"/>
      <c r="C15" s="12"/>
      <c r="D15" s="12"/>
      <c r="E15" s="12"/>
      <c r="F15" s="12"/>
      <c r="G15" s="12"/>
      <c r="H15" s="12"/>
      <c r="I15" s="12"/>
      <c r="J15" s="12"/>
      <c r="K15" s="12"/>
      <c r="L15" s="12"/>
      <c r="M15" s="12"/>
      <c r="N15" s="12"/>
      <c r="O15" s="12"/>
      <c r="P15" s="12"/>
      <c r="Q15" s="12"/>
      <c r="R15" s="12"/>
      <c r="S15" s="12"/>
      <c r="T15" s="12"/>
      <c r="U15" s="12"/>
      <c r="V15" s="28"/>
      <c r="W15" s="28"/>
      <c r="X15" s="27"/>
      <c r="Y15" s="27"/>
      <c r="Z15" s="27"/>
      <c r="AA15" s="27"/>
      <c r="AB15" s="27"/>
      <c r="AC15" s="27"/>
      <c r="AD15" s="27"/>
      <c r="AE15" s="27"/>
      <c r="AF15" s="27"/>
      <c r="AG15" s="27"/>
    </row>
    <row r="16" spans="1:45" ht="14.25" customHeight="1">
      <c r="V16" s="28"/>
      <c r="W16" s="28"/>
      <c r="X16" s="27"/>
      <c r="Y16" s="27"/>
      <c r="Z16" s="27"/>
      <c r="AA16" s="27"/>
      <c r="AB16" s="27"/>
      <c r="AC16" s="27"/>
      <c r="AD16" s="27"/>
      <c r="AE16" s="27"/>
      <c r="AF16" s="27"/>
      <c r="AG16" s="27"/>
    </row>
    <row r="17" spans="1:37" s="13" customFormat="1" ht="17.5" customHeight="1">
      <c r="A17" s="12"/>
      <c r="B17" s="135">
        <v>5</v>
      </c>
      <c r="C17" s="136"/>
      <c r="D17" s="100" t="s">
        <v>35</v>
      </c>
      <c r="E17" s="137"/>
      <c r="F17" s="137"/>
      <c r="G17" s="137"/>
      <c r="H17" s="137"/>
      <c r="I17" s="137"/>
      <c r="J17" s="137"/>
      <c r="K17" s="137"/>
      <c r="L17" s="137"/>
      <c r="M17" s="137"/>
      <c r="N17" s="137"/>
      <c r="O17" s="137"/>
      <c r="P17" s="137"/>
      <c r="Q17" s="101"/>
      <c r="R17" s="12"/>
      <c r="S17" s="12"/>
      <c r="T17" s="12"/>
      <c r="U17" s="12"/>
      <c r="V17" s="135">
        <v>6</v>
      </c>
      <c r="W17" s="136"/>
      <c r="X17" s="100" t="s">
        <v>35</v>
      </c>
      <c r="Y17" s="137"/>
      <c r="Z17" s="137"/>
      <c r="AA17" s="137"/>
      <c r="AB17" s="137"/>
      <c r="AC17" s="137"/>
      <c r="AD17" s="137"/>
      <c r="AE17" s="137"/>
      <c r="AF17" s="137"/>
      <c r="AG17" s="137"/>
      <c r="AH17" s="137"/>
      <c r="AI17" s="137"/>
      <c r="AJ17" s="137"/>
      <c r="AK17" s="101"/>
    </row>
    <row r="18" spans="1:37" s="13" customFormat="1" ht="17.5" customHeight="1">
      <c r="A18" s="12"/>
      <c r="B18" s="130" t="s">
        <v>20</v>
      </c>
      <c r="C18" s="131"/>
      <c r="D18" s="138">
        <f>VLOOKUP(B17,男子A!$A$6:$K$40,3,0)</f>
        <v>0</v>
      </c>
      <c r="E18" s="139"/>
      <c r="F18" s="139"/>
      <c r="G18" s="139"/>
      <c r="H18" s="139"/>
      <c r="I18" s="139"/>
      <c r="J18" s="139"/>
      <c r="K18" s="140"/>
      <c r="L18" s="106" t="s">
        <v>26</v>
      </c>
      <c r="M18" s="107"/>
      <c r="N18" s="102">
        <f>男子A!F2</f>
        <v>0</v>
      </c>
      <c r="O18" s="142"/>
      <c r="P18" s="142"/>
      <c r="Q18" s="103"/>
      <c r="R18" s="12"/>
      <c r="S18" s="12"/>
      <c r="T18" s="12"/>
      <c r="U18" s="12"/>
      <c r="V18" s="130" t="s">
        <v>20</v>
      </c>
      <c r="W18" s="131"/>
      <c r="X18" s="138">
        <f>VLOOKUP(V17,男子A!$A$6:$K$40,3,0)</f>
        <v>0</v>
      </c>
      <c r="Y18" s="139"/>
      <c r="Z18" s="139"/>
      <c r="AA18" s="139"/>
      <c r="AB18" s="139"/>
      <c r="AC18" s="139"/>
      <c r="AD18" s="139"/>
      <c r="AE18" s="140"/>
      <c r="AF18" s="106" t="s">
        <v>26</v>
      </c>
      <c r="AG18" s="107"/>
      <c r="AH18" s="104">
        <f>男子A!$F$2</f>
        <v>0</v>
      </c>
      <c r="AI18" s="134"/>
      <c r="AJ18" s="134"/>
      <c r="AK18" s="105"/>
    </row>
    <row r="19" spans="1:37" s="13" customFormat="1" ht="17.5" customHeight="1">
      <c r="A19" s="12"/>
      <c r="B19" s="132"/>
      <c r="C19" s="133"/>
      <c r="D19" s="127"/>
      <c r="E19" s="141"/>
      <c r="F19" s="141"/>
      <c r="G19" s="141"/>
      <c r="H19" s="141"/>
      <c r="I19" s="141"/>
      <c r="J19" s="141"/>
      <c r="K19" s="128"/>
      <c r="L19" s="127">
        <v>5</v>
      </c>
      <c r="M19" s="128"/>
      <c r="N19" s="106" t="s">
        <v>22</v>
      </c>
      <c r="O19" s="129"/>
      <c r="P19" s="129"/>
      <c r="Q19" s="107"/>
      <c r="R19" s="12"/>
      <c r="S19" s="12"/>
      <c r="T19" s="12"/>
      <c r="U19" s="12"/>
      <c r="V19" s="132"/>
      <c r="W19" s="133"/>
      <c r="X19" s="127"/>
      <c r="Y19" s="141"/>
      <c r="Z19" s="141"/>
      <c r="AA19" s="141"/>
      <c r="AB19" s="141"/>
      <c r="AC19" s="141"/>
      <c r="AD19" s="141"/>
      <c r="AE19" s="128"/>
      <c r="AF19" s="127">
        <v>6</v>
      </c>
      <c r="AG19" s="128"/>
      <c r="AH19" s="106" t="s">
        <v>22</v>
      </c>
      <c r="AI19" s="129"/>
      <c r="AJ19" s="129"/>
      <c r="AK19" s="107"/>
    </row>
    <row r="20" spans="1:37" s="13" customFormat="1" ht="14.25" customHeight="1">
      <c r="A20" s="12"/>
      <c r="B20" s="12"/>
      <c r="C20" s="12"/>
      <c r="D20" s="12"/>
      <c r="E20" s="12"/>
      <c r="F20" s="12"/>
      <c r="G20" s="12"/>
      <c r="H20" s="12"/>
      <c r="I20" s="12"/>
      <c r="J20" s="12"/>
      <c r="K20" s="12"/>
      <c r="L20" s="12"/>
      <c r="M20" s="12"/>
      <c r="N20" s="12"/>
      <c r="O20" s="12"/>
      <c r="P20" s="12"/>
      <c r="Q20" s="12"/>
      <c r="R20" s="12"/>
      <c r="S20" s="12"/>
      <c r="T20" s="12"/>
      <c r="U20" s="12"/>
      <c r="V20" s="28"/>
      <c r="W20" s="28"/>
      <c r="X20" s="27"/>
      <c r="Y20" s="27"/>
      <c r="Z20" s="27"/>
      <c r="AA20" s="27"/>
      <c r="AB20" s="27"/>
      <c r="AC20" s="27"/>
      <c r="AD20" s="27"/>
      <c r="AE20" s="27"/>
      <c r="AF20" s="27"/>
      <c r="AG20" s="27"/>
    </row>
    <row r="21" spans="1:37" ht="13.5" customHeight="1">
      <c r="V21" s="28"/>
      <c r="W21" s="28"/>
      <c r="X21" s="27"/>
      <c r="Y21" s="27"/>
      <c r="Z21" s="27"/>
      <c r="AA21" s="27"/>
      <c r="AB21" s="27"/>
      <c r="AC21" s="27"/>
      <c r="AD21" s="27"/>
      <c r="AE21" s="27"/>
      <c r="AF21" s="27"/>
      <c r="AG21" s="27"/>
    </row>
    <row r="22" spans="1:37" s="13" customFormat="1" ht="17.5" customHeight="1">
      <c r="A22" s="12"/>
      <c r="B22" s="135">
        <v>6</v>
      </c>
      <c r="C22" s="136"/>
      <c r="D22" s="100" t="s">
        <v>35</v>
      </c>
      <c r="E22" s="137"/>
      <c r="F22" s="137"/>
      <c r="G22" s="137"/>
      <c r="H22" s="137"/>
      <c r="I22" s="137"/>
      <c r="J22" s="137"/>
      <c r="K22" s="137"/>
      <c r="L22" s="137"/>
      <c r="M22" s="137"/>
      <c r="N22" s="137"/>
      <c r="O22" s="137"/>
      <c r="P22" s="137"/>
      <c r="Q22" s="101"/>
      <c r="R22" s="12"/>
      <c r="S22" s="12"/>
      <c r="T22" s="12"/>
      <c r="U22" s="12"/>
      <c r="V22" s="135">
        <v>8</v>
      </c>
      <c r="W22" s="136"/>
      <c r="X22" s="100" t="s">
        <v>35</v>
      </c>
      <c r="Y22" s="137"/>
      <c r="Z22" s="137"/>
      <c r="AA22" s="137"/>
      <c r="AB22" s="137"/>
      <c r="AC22" s="137"/>
      <c r="AD22" s="137"/>
      <c r="AE22" s="137"/>
      <c r="AF22" s="137"/>
      <c r="AG22" s="137"/>
      <c r="AH22" s="137"/>
      <c r="AI22" s="137"/>
      <c r="AJ22" s="137"/>
      <c r="AK22" s="101"/>
    </row>
    <row r="23" spans="1:37" s="13" customFormat="1" ht="17.5" customHeight="1">
      <c r="A23" s="12"/>
      <c r="B23" s="130" t="s">
        <v>20</v>
      </c>
      <c r="C23" s="131"/>
      <c r="D23" s="138">
        <f>VLOOKUP(B22,男子A!$A$6:$K$40,3,0)</f>
        <v>0</v>
      </c>
      <c r="E23" s="139"/>
      <c r="F23" s="139"/>
      <c r="G23" s="139"/>
      <c r="H23" s="139"/>
      <c r="I23" s="139"/>
      <c r="J23" s="139"/>
      <c r="K23" s="140"/>
      <c r="L23" s="106" t="s">
        <v>26</v>
      </c>
      <c r="M23" s="107"/>
      <c r="N23" s="102">
        <f>男子A!F2</f>
        <v>0</v>
      </c>
      <c r="O23" s="142"/>
      <c r="P23" s="142"/>
      <c r="Q23" s="103"/>
      <c r="R23" s="12"/>
      <c r="S23" s="12"/>
      <c r="T23" s="12"/>
      <c r="U23" s="12"/>
      <c r="V23" s="130" t="s">
        <v>20</v>
      </c>
      <c r="W23" s="131"/>
      <c r="X23" s="138">
        <f>VLOOKUP(V22,男子A!$A$6:$K$40,3,0)</f>
        <v>0</v>
      </c>
      <c r="Y23" s="139"/>
      <c r="Z23" s="139"/>
      <c r="AA23" s="139"/>
      <c r="AB23" s="139"/>
      <c r="AC23" s="139"/>
      <c r="AD23" s="139"/>
      <c r="AE23" s="140"/>
      <c r="AF23" s="106" t="s">
        <v>26</v>
      </c>
      <c r="AG23" s="107"/>
      <c r="AH23" s="104">
        <f>男子A!$F$2</f>
        <v>0</v>
      </c>
      <c r="AI23" s="134"/>
      <c r="AJ23" s="134"/>
      <c r="AK23" s="105"/>
    </row>
    <row r="24" spans="1:37" s="13" customFormat="1" ht="17.5" customHeight="1">
      <c r="A24" s="12"/>
      <c r="B24" s="132"/>
      <c r="C24" s="133"/>
      <c r="D24" s="127"/>
      <c r="E24" s="141"/>
      <c r="F24" s="141"/>
      <c r="G24" s="141"/>
      <c r="H24" s="141"/>
      <c r="I24" s="141"/>
      <c r="J24" s="141"/>
      <c r="K24" s="128"/>
      <c r="L24" s="127">
        <v>7</v>
      </c>
      <c r="M24" s="128"/>
      <c r="N24" s="106" t="s">
        <v>22</v>
      </c>
      <c r="O24" s="129"/>
      <c r="P24" s="129"/>
      <c r="Q24" s="107"/>
      <c r="R24" s="12"/>
      <c r="S24" s="12"/>
      <c r="T24" s="12"/>
      <c r="U24" s="12"/>
      <c r="V24" s="132"/>
      <c r="W24" s="133"/>
      <c r="X24" s="127"/>
      <c r="Y24" s="141"/>
      <c r="Z24" s="141"/>
      <c r="AA24" s="141"/>
      <c r="AB24" s="141"/>
      <c r="AC24" s="141"/>
      <c r="AD24" s="141"/>
      <c r="AE24" s="128"/>
      <c r="AF24" s="127">
        <v>8</v>
      </c>
      <c r="AG24" s="128"/>
      <c r="AH24" s="106" t="s">
        <v>22</v>
      </c>
      <c r="AI24" s="129"/>
      <c r="AJ24" s="129"/>
      <c r="AK24" s="107"/>
    </row>
    <row r="25" spans="1:37" s="13" customFormat="1" ht="14.25" customHeight="1">
      <c r="A25" s="12"/>
      <c r="B25" s="12"/>
      <c r="C25" s="12"/>
      <c r="D25" s="12"/>
      <c r="E25" s="12"/>
      <c r="F25" s="12"/>
      <c r="G25" s="12"/>
      <c r="H25" s="12"/>
      <c r="I25" s="12"/>
      <c r="J25" s="12"/>
      <c r="K25" s="12"/>
      <c r="L25" s="12"/>
      <c r="M25" s="12"/>
      <c r="N25" s="12"/>
      <c r="O25" s="12"/>
      <c r="P25" s="12"/>
      <c r="Q25" s="12"/>
      <c r="R25" s="12"/>
      <c r="S25" s="12"/>
      <c r="T25" s="12"/>
      <c r="U25" s="12"/>
      <c r="V25" s="28"/>
      <c r="W25" s="28"/>
      <c r="X25" s="27"/>
      <c r="Y25" s="27"/>
      <c r="Z25" s="27"/>
      <c r="AA25" s="27"/>
      <c r="AB25" s="27"/>
      <c r="AC25" s="27"/>
      <c r="AD25" s="27"/>
      <c r="AE25" s="27"/>
      <c r="AF25" s="27"/>
      <c r="AG25" s="27"/>
    </row>
    <row r="26" spans="1:37" ht="13.5" customHeight="1">
      <c r="V26" s="28"/>
      <c r="W26" s="28"/>
      <c r="X26" s="27"/>
      <c r="Y26" s="27"/>
      <c r="Z26" s="27"/>
      <c r="AA26" s="27"/>
      <c r="AB26" s="27"/>
      <c r="AC26" s="27"/>
      <c r="AD26" s="27"/>
      <c r="AE26" s="27"/>
      <c r="AF26" s="27"/>
      <c r="AG26" s="27"/>
    </row>
    <row r="27" spans="1:37" s="13" customFormat="1" ht="17.5" customHeight="1">
      <c r="A27" s="12"/>
      <c r="B27" s="135">
        <v>7</v>
      </c>
      <c r="C27" s="136"/>
      <c r="D27" s="100" t="s">
        <v>35</v>
      </c>
      <c r="E27" s="137"/>
      <c r="F27" s="137"/>
      <c r="G27" s="137"/>
      <c r="H27" s="137"/>
      <c r="I27" s="137"/>
      <c r="J27" s="137"/>
      <c r="K27" s="137"/>
      <c r="L27" s="137"/>
      <c r="M27" s="137"/>
      <c r="N27" s="137"/>
      <c r="O27" s="137"/>
      <c r="P27" s="137"/>
      <c r="Q27" s="101"/>
      <c r="R27" s="12"/>
      <c r="S27" s="12"/>
      <c r="T27" s="12"/>
      <c r="U27" s="12"/>
      <c r="V27" s="135">
        <v>10</v>
      </c>
      <c r="W27" s="136"/>
      <c r="X27" s="100" t="s">
        <v>35</v>
      </c>
      <c r="Y27" s="137"/>
      <c r="Z27" s="137"/>
      <c r="AA27" s="137"/>
      <c r="AB27" s="137"/>
      <c r="AC27" s="137"/>
      <c r="AD27" s="137"/>
      <c r="AE27" s="137"/>
      <c r="AF27" s="137"/>
      <c r="AG27" s="137"/>
      <c r="AH27" s="137"/>
      <c r="AI27" s="137"/>
      <c r="AJ27" s="137"/>
      <c r="AK27" s="101"/>
    </row>
    <row r="28" spans="1:37" s="13" customFormat="1" ht="17.5" customHeight="1">
      <c r="A28" s="12"/>
      <c r="B28" s="130" t="s">
        <v>20</v>
      </c>
      <c r="C28" s="131"/>
      <c r="D28" s="138">
        <f>VLOOKUP(B27,男子A!$A$6:$K$40,3,0)</f>
        <v>0</v>
      </c>
      <c r="E28" s="139"/>
      <c r="F28" s="139"/>
      <c r="G28" s="139"/>
      <c r="H28" s="139"/>
      <c r="I28" s="139"/>
      <c r="J28" s="139"/>
      <c r="K28" s="140"/>
      <c r="L28" s="106" t="s">
        <v>26</v>
      </c>
      <c r="M28" s="107"/>
      <c r="N28" s="102">
        <f>男子A!F2</f>
        <v>0</v>
      </c>
      <c r="O28" s="142"/>
      <c r="P28" s="142"/>
      <c r="Q28" s="103"/>
      <c r="R28" s="12"/>
      <c r="S28" s="12"/>
      <c r="T28" s="12"/>
      <c r="U28" s="12"/>
      <c r="V28" s="130" t="s">
        <v>20</v>
      </c>
      <c r="W28" s="131"/>
      <c r="X28" s="138">
        <f>VLOOKUP(V27,男子A!$A$6:$K$40,3,0)</f>
        <v>0</v>
      </c>
      <c r="Y28" s="139"/>
      <c r="Z28" s="139"/>
      <c r="AA28" s="139"/>
      <c r="AB28" s="139"/>
      <c r="AC28" s="139"/>
      <c r="AD28" s="139"/>
      <c r="AE28" s="140"/>
      <c r="AF28" s="106" t="s">
        <v>26</v>
      </c>
      <c r="AG28" s="107"/>
      <c r="AH28" s="104">
        <f>男子A!$F$2</f>
        <v>0</v>
      </c>
      <c r="AI28" s="134"/>
      <c r="AJ28" s="134"/>
      <c r="AK28" s="105"/>
    </row>
    <row r="29" spans="1:37" s="13" customFormat="1" ht="17.5" customHeight="1">
      <c r="A29" s="12"/>
      <c r="B29" s="132"/>
      <c r="C29" s="133"/>
      <c r="D29" s="127"/>
      <c r="E29" s="141"/>
      <c r="F29" s="141"/>
      <c r="G29" s="141"/>
      <c r="H29" s="141"/>
      <c r="I29" s="141"/>
      <c r="J29" s="141"/>
      <c r="K29" s="128"/>
      <c r="L29" s="127">
        <v>9</v>
      </c>
      <c r="M29" s="128"/>
      <c r="N29" s="106" t="s">
        <v>22</v>
      </c>
      <c r="O29" s="129"/>
      <c r="P29" s="129"/>
      <c r="Q29" s="107"/>
      <c r="R29" s="12"/>
      <c r="S29" s="12"/>
      <c r="T29" s="12"/>
      <c r="U29" s="12"/>
      <c r="V29" s="132"/>
      <c r="W29" s="133"/>
      <c r="X29" s="127"/>
      <c r="Y29" s="141"/>
      <c r="Z29" s="141"/>
      <c r="AA29" s="141"/>
      <c r="AB29" s="141"/>
      <c r="AC29" s="141"/>
      <c r="AD29" s="141"/>
      <c r="AE29" s="128"/>
      <c r="AF29" s="127">
        <v>10</v>
      </c>
      <c r="AG29" s="128"/>
      <c r="AH29" s="106" t="s">
        <v>22</v>
      </c>
      <c r="AI29" s="129"/>
      <c r="AJ29" s="129"/>
      <c r="AK29" s="107"/>
    </row>
    <row r="30" spans="1:37" s="13" customFormat="1" ht="14.25" customHeight="1">
      <c r="A30" s="12"/>
      <c r="B30" s="12"/>
      <c r="C30" s="12"/>
      <c r="D30" s="12"/>
      <c r="E30" s="12"/>
      <c r="F30" s="12"/>
      <c r="G30" s="12"/>
      <c r="H30" s="12"/>
      <c r="I30" s="12"/>
      <c r="J30" s="12"/>
      <c r="K30" s="12"/>
      <c r="L30" s="12"/>
      <c r="M30" s="12"/>
      <c r="N30" s="12"/>
      <c r="O30" s="12"/>
      <c r="P30" s="12"/>
      <c r="Q30" s="12"/>
      <c r="R30" s="12"/>
      <c r="S30" s="12"/>
      <c r="T30" s="12"/>
      <c r="U30" s="12"/>
      <c r="V30" s="28"/>
      <c r="W30" s="28"/>
      <c r="X30" s="27"/>
      <c r="Y30" s="27"/>
      <c r="Z30" s="27"/>
      <c r="AA30" s="27"/>
      <c r="AB30" s="27"/>
      <c r="AC30" s="27"/>
      <c r="AD30" s="27"/>
      <c r="AE30" s="27"/>
      <c r="AF30" s="27"/>
      <c r="AG30" s="27"/>
    </row>
    <row r="31" spans="1:37" ht="13.5" customHeight="1">
      <c r="V31" s="28"/>
      <c r="W31" s="28"/>
      <c r="X31" s="27"/>
      <c r="Y31" s="27"/>
      <c r="Z31" s="27"/>
      <c r="AA31" s="27"/>
      <c r="AB31" s="27"/>
      <c r="AC31" s="27"/>
      <c r="AD31" s="27"/>
      <c r="AE31" s="27"/>
      <c r="AF31" s="27"/>
      <c r="AG31" s="27"/>
    </row>
    <row r="32" spans="1:37" ht="17.5" customHeight="1">
      <c r="B32" s="135">
        <v>8</v>
      </c>
      <c r="C32" s="136"/>
      <c r="D32" s="100" t="s">
        <v>35</v>
      </c>
      <c r="E32" s="137"/>
      <c r="F32" s="137"/>
      <c r="G32" s="137"/>
      <c r="H32" s="137"/>
      <c r="I32" s="137"/>
      <c r="J32" s="137"/>
      <c r="K32" s="137"/>
      <c r="L32" s="137"/>
      <c r="M32" s="137"/>
      <c r="N32" s="137"/>
      <c r="O32" s="137"/>
      <c r="P32" s="137"/>
      <c r="Q32" s="101"/>
      <c r="V32" s="135">
        <v>12</v>
      </c>
      <c r="W32" s="136"/>
      <c r="X32" s="100" t="s">
        <v>35</v>
      </c>
      <c r="Y32" s="137"/>
      <c r="Z32" s="137"/>
      <c r="AA32" s="137"/>
      <c r="AB32" s="137"/>
      <c r="AC32" s="137"/>
      <c r="AD32" s="137"/>
      <c r="AE32" s="137"/>
      <c r="AF32" s="137"/>
      <c r="AG32" s="137"/>
      <c r="AH32" s="137"/>
      <c r="AI32" s="137"/>
      <c r="AJ32" s="137"/>
      <c r="AK32" s="101"/>
    </row>
    <row r="33" spans="1:53" ht="17.5" customHeight="1">
      <c r="B33" s="130" t="s">
        <v>20</v>
      </c>
      <c r="C33" s="131"/>
      <c r="D33" s="138">
        <f>VLOOKUP(B32,男子A!$A$6:$K$40,3,0)</f>
        <v>0</v>
      </c>
      <c r="E33" s="139"/>
      <c r="F33" s="139"/>
      <c r="G33" s="139"/>
      <c r="H33" s="139"/>
      <c r="I33" s="139"/>
      <c r="J33" s="139"/>
      <c r="K33" s="140"/>
      <c r="L33" s="106" t="s">
        <v>26</v>
      </c>
      <c r="M33" s="107"/>
      <c r="N33" s="102">
        <f>男子A!F2</f>
        <v>0</v>
      </c>
      <c r="O33" s="142"/>
      <c r="P33" s="142"/>
      <c r="Q33" s="103"/>
      <c r="V33" s="130" t="s">
        <v>20</v>
      </c>
      <c r="W33" s="131"/>
      <c r="X33" s="138">
        <f>VLOOKUP(V32,男子A!$A$6:$K$40,3,0)</f>
        <v>0</v>
      </c>
      <c r="Y33" s="139"/>
      <c r="Z33" s="139"/>
      <c r="AA33" s="139"/>
      <c r="AB33" s="139"/>
      <c r="AC33" s="139"/>
      <c r="AD33" s="139"/>
      <c r="AE33" s="140"/>
      <c r="AF33" s="106" t="s">
        <v>26</v>
      </c>
      <c r="AG33" s="107"/>
      <c r="AH33" s="104">
        <f>男子A!$F$2</f>
        <v>0</v>
      </c>
      <c r="AI33" s="134"/>
      <c r="AJ33" s="134"/>
      <c r="AK33" s="105"/>
    </row>
    <row r="34" spans="1:53" ht="17.5" customHeight="1">
      <c r="B34" s="132"/>
      <c r="C34" s="133"/>
      <c r="D34" s="127"/>
      <c r="E34" s="141"/>
      <c r="F34" s="141"/>
      <c r="G34" s="141"/>
      <c r="H34" s="141"/>
      <c r="I34" s="141"/>
      <c r="J34" s="141"/>
      <c r="K34" s="128"/>
      <c r="L34" s="127">
        <v>11</v>
      </c>
      <c r="M34" s="128"/>
      <c r="N34" s="106" t="s">
        <v>22</v>
      </c>
      <c r="O34" s="129"/>
      <c r="P34" s="129"/>
      <c r="Q34" s="107"/>
      <c r="V34" s="132"/>
      <c r="W34" s="133"/>
      <c r="X34" s="127"/>
      <c r="Y34" s="141"/>
      <c r="Z34" s="141"/>
      <c r="AA34" s="141"/>
      <c r="AB34" s="141"/>
      <c r="AC34" s="141"/>
      <c r="AD34" s="141"/>
      <c r="AE34" s="128"/>
      <c r="AF34" s="127">
        <v>12</v>
      </c>
      <c r="AG34" s="128"/>
      <c r="AH34" s="106" t="s">
        <v>22</v>
      </c>
      <c r="AI34" s="129"/>
      <c r="AJ34" s="129"/>
      <c r="AK34" s="107"/>
    </row>
    <row r="35" spans="1:53" s="13" customFormat="1" ht="14.25" customHeight="1">
      <c r="A35" s="12"/>
      <c r="B35" s="12"/>
      <c r="C35" s="12"/>
      <c r="D35" s="12"/>
      <c r="E35" s="12"/>
      <c r="F35" s="12"/>
      <c r="G35" s="12"/>
      <c r="H35" s="12"/>
      <c r="I35" s="12"/>
      <c r="J35" s="12"/>
      <c r="K35" s="12"/>
      <c r="L35" s="12"/>
      <c r="M35" s="12"/>
      <c r="N35" s="12"/>
      <c r="O35" s="12"/>
      <c r="P35" s="12"/>
      <c r="Q35" s="12"/>
      <c r="R35" s="12"/>
      <c r="S35" s="12"/>
      <c r="T35" s="12"/>
      <c r="U35" s="12"/>
      <c r="V35" s="28"/>
      <c r="W35" s="28"/>
      <c r="X35" s="27"/>
      <c r="Y35" s="27"/>
      <c r="Z35" s="27"/>
      <c r="AA35" s="27"/>
      <c r="AB35" s="27"/>
      <c r="AC35" s="27"/>
      <c r="AD35" s="27"/>
      <c r="AE35" s="27"/>
      <c r="AF35" s="27"/>
      <c r="AG35" s="27"/>
    </row>
    <row r="36" spans="1:53" ht="13.5" customHeight="1">
      <c r="V36" s="28"/>
      <c r="W36" s="28"/>
      <c r="X36" s="27"/>
      <c r="Y36" s="27"/>
      <c r="Z36" s="27"/>
      <c r="AA36" s="27"/>
      <c r="AB36" s="27"/>
      <c r="AC36" s="27"/>
      <c r="AD36" s="27"/>
      <c r="AE36" s="27"/>
      <c r="AF36" s="27"/>
      <c r="AG36" s="27"/>
    </row>
    <row r="37" spans="1:53" ht="17.5" customHeight="1">
      <c r="B37" s="29">
        <v>13</v>
      </c>
      <c r="C37" s="30">
        <v>14</v>
      </c>
      <c r="D37" s="101" t="s">
        <v>39</v>
      </c>
      <c r="E37" s="120"/>
      <c r="F37" s="120"/>
      <c r="G37" s="120"/>
      <c r="H37" s="120"/>
      <c r="I37" s="120"/>
      <c r="J37" s="120"/>
      <c r="K37" s="120"/>
      <c r="L37" s="120"/>
      <c r="M37" s="120"/>
      <c r="N37" s="120"/>
      <c r="O37" s="120"/>
      <c r="P37" s="120"/>
      <c r="Q37" s="120"/>
      <c r="R37" s="13"/>
      <c r="S37" s="13"/>
      <c r="T37" s="13"/>
      <c r="V37" s="29">
        <v>15</v>
      </c>
      <c r="W37" s="30">
        <v>16</v>
      </c>
      <c r="X37" s="101" t="s">
        <v>39</v>
      </c>
      <c r="Y37" s="120"/>
      <c r="Z37" s="120"/>
      <c r="AA37" s="120"/>
      <c r="AB37" s="120"/>
      <c r="AC37" s="120"/>
      <c r="AD37" s="120"/>
      <c r="AE37" s="120"/>
      <c r="AF37" s="120"/>
      <c r="AG37" s="120"/>
      <c r="AH37" s="120"/>
      <c r="AI37" s="120"/>
      <c r="AJ37" s="120"/>
      <c r="AK37" s="120"/>
      <c r="AN37" s="12"/>
      <c r="AO37" s="12"/>
      <c r="AP37" s="12"/>
      <c r="AQ37" s="12"/>
      <c r="AR37" s="12"/>
      <c r="AS37" s="12"/>
    </row>
    <row r="38" spans="1:53" ht="17.5" customHeight="1">
      <c r="B38" s="121" t="s">
        <v>20</v>
      </c>
      <c r="C38" s="121"/>
      <c r="D38" s="123">
        <f>VLOOKUP(B37,男子A!$A$6:$I$41,3,0)</f>
        <v>0</v>
      </c>
      <c r="E38" s="123"/>
      <c r="F38" s="123"/>
      <c r="G38" s="123"/>
      <c r="H38" s="123"/>
      <c r="I38" s="123"/>
      <c r="J38" s="123"/>
      <c r="K38" s="123"/>
      <c r="L38" s="120" t="s">
        <v>26</v>
      </c>
      <c r="M38" s="120"/>
      <c r="N38" s="120">
        <f>男子A!$F$2</f>
        <v>0</v>
      </c>
      <c r="O38" s="120"/>
      <c r="P38" s="120"/>
      <c r="Q38" s="120"/>
      <c r="V38" s="121" t="s">
        <v>20</v>
      </c>
      <c r="W38" s="121"/>
      <c r="X38" s="123">
        <f>VLOOKUP(V37,男子A!$A$6:$I$41,3,0)</f>
        <v>0</v>
      </c>
      <c r="Y38" s="123"/>
      <c r="Z38" s="123"/>
      <c r="AA38" s="123"/>
      <c r="AB38" s="123"/>
      <c r="AC38" s="123"/>
      <c r="AD38" s="123"/>
      <c r="AE38" s="123"/>
      <c r="AF38" s="120" t="s">
        <v>26</v>
      </c>
      <c r="AG38" s="120"/>
      <c r="AH38" s="120">
        <f>男子A!$F$2</f>
        <v>0</v>
      </c>
      <c r="AI38" s="120"/>
      <c r="AJ38" s="120"/>
      <c r="AK38" s="120"/>
      <c r="AN38" s="12"/>
      <c r="AO38" s="12"/>
      <c r="AP38" s="12"/>
      <c r="AQ38" s="12"/>
      <c r="AR38" s="12"/>
      <c r="AS38" s="12"/>
    </row>
    <row r="39" spans="1:53" ht="17.5" customHeight="1">
      <c r="B39" s="122"/>
      <c r="C39" s="122"/>
      <c r="D39" s="123"/>
      <c r="E39" s="123"/>
      <c r="F39" s="123"/>
      <c r="G39" s="123"/>
      <c r="H39" s="123"/>
      <c r="I39" s="123"/>
      <c r="J39" s="123"/>
      <c r="K39" s="123"/>
      <c r="L39" s="123">
        <v>1</v>
      </c>
      <c r="M39" s="123"/>
      <c r="N39" s="120">
        <f>男子A!F32</f>
        <v>0</v>
      </c>
      <c r="O39" s="120"/>
      <c r="P39" s="120"/>
      <c r="Q39" s="120"/>
      <c r="V39" s="122"/>
      <c r="W39" s="122"/>
      <c r="X39" s="123"/>
      <c r="Y39" s="123"/>
      <c r="Z39" s="123"/>
      <c r="AA39" s="123"/>
      <c r="AB39" s="123"/>
      <c r="AC39" s="123"/>
      <c r="AD39" s="123"/>
      <c r="AE39" s="123"/>
      <c r="AF39" s="123">
        <v>2</v>
      </c>
      <c r="AG39" s="123"/>
      <c r="AH39" s="120">
        <f>男子A!Z32</f>
        <v>0</v>
      </c>
      <c r="AI39" s="120"/>
      <c r="AJ39" s="120"/>
      <c r="AK39" s="120"/>
      <c r="AN39" s="12"/>
      <c r="AO39" s="12"/>
      <c r="AP39" s="12"/>
      <c r="AQ39" s="12"/>
      <c r="AR39" s="12"/>
      <c r="AS39" s="12"/>
    </row>
    <row r="40" spans="1:53" ht="17.5" customHeight="1">
      <c r="B40" s="122"/>
      <c r="C40" s="122"/>
      <c r="D40" s="123">
        <f>VLOOKUP(C37,男子A!$A$6:$I$41,3,0)</f>
        <v>0</v>
      </c>
      <c r="E40" s="123"/>
      <c r="F40" s="123"/>
      <c r="G40" s="123"/>
      <c r="H40" s="123"/>
      <c r="I40" s="123"/>
      <c r="J40" s="123"/>
      <c r="K40" s="123"/>
      <c r="L40" s="123"/>
      <c r="M40" s="123"/>
      <c r="N40" s="97">
        <f>男子A!F33</f>
        <v>0</v>
      </c>
      <c r="O40" s="97"/>
      <c r="P40" s="97"/>
      <c r="Q40" s="97"/>
      <c r="V40" s="122"/>
      <c r="W40" s="122"/>
      <c r="X40" s="123">
        <f>VLOOKUP(W37,男子A!$A$6:$I$41,3,0)</f>
        <v>0</v>
      </c>
      <c r="Y40" s="123"/>
      <c r="Z40" s="123"/>
      <c r="AA40" s="123"/>
      <c r="AB40" s="123"/>
      <c r="AC40" s="123"/>
      <c r="AD40" s="123"/>
      <c r="AE40" s="123"/>
      <c r="AF40" s="123"/>
      <c r="AG40" s="123"/>
      <c r="AH40" s="97">
        <f>男子A!Z33</f>
        <v>0</v>
      </c>
      <c r="AI40" s="97"/>
      <c r="AJ40" s="97"/>
      <c r="AK40" s="97"/>
      <c r="AN40" s="12"/>
      <c r="AO40" s="12"/>
      <c r="AP40" s="12"/>
      <c r="AQ40" s="12"/>
      <c r="AR40" s="12"/>
      <c r="AS40" s="12"/>
    </row>
    <row r="41" spans="1:53" ht="17.5" customHeight="1">
      <c r="B41" s="122"/>
      <c r="C41" s="122"/>
      <c r="D41" s="123"/>
      <c r="E41" s="123"/>
      <c r="F41" s="123"/>
      <c r="G41" s="123"/>
      <c r="H41" s="123"/>
      <c r="I41" s="123"/>
      <c r="J41" s="123"/>
      <c r="K41" s="123"/>
      <c r="L41" s="123"/>
      <c r="M41" s="123"/>
      <c r="N41" s="99" t="s">
        <v>22</v>
      </c>
      <c r="O41" s="99"/>
      <c r="P41" s="99"/>
      <c r="Q41" s="99"/>
      <c r="V41" s="122"/>
      <c r="W41" s="122"/>
      <c r="X41" s="123"/>
      <c r="Y41" s="123"/>
      <c r="Z41" s="123"/>
      <c r="AA41" s="123"/>
      <c r="AB41" s="123"/>
      <c r="AC41" s="123"/>
      <c r="AD41" s="123"/>
      <c r="AE41" s="123"/>
      <c r="AF41" s="123"/>
      <c r="AG41" s="123"/>
      <c r="AH41" s="99" t="s">
        <v>22</v>
      </c>
      <c r="AI41" s="99"/>
      <c r="AJ41" s="99"/>
      <c r="AK41" s="99"/>
      <c r="AN41" s="12"/>
      <c r="AO41" s="12"/>
      <c r="AP41" s="12"/>
      <c r="AQ41" s="12"/>
      <c r="AR41" s="12"/>
      <c r="AS41" s="12"/>
    </row>
    <row r="42" spans="1:53" ht="17.5" customHeight="1">
      <c r="B42" s="13"/>
      <c r="C42" s="13"/>
      <c r="D42" s="13"/>
      <c r="E42" s="13"/>
      <c r="F42" s="13"/>
      <c r="G42" s="13"/>
      <c r="H42" s="13"/>
      <c r="I42" s="13"/>
      <c r="J42" s="13"/>
      <c r="K42" s="13"/>
      <c r="L42" s="13"/>
      <c r="M42" s="13"/>
      <c r="N42" s="13"/>
      <c r="O42" s="13"/>
      <c r="P42" s="13"/>
      <c r="Q42" s="13"/>
      <c r="R42" s="13"/>
      <c r="S42" s="13"/>
      <c r="T42" s="13"/>
    </row>
    <row r="43" spans="1:53" ht="17.5" customHeight="1">
      <c r="B43" s="29">
        <v>17</v>
      </c>
      <c r="C43" s="30">
        <v>18</v>
      </c>
      <c r="D43" s="101" t="s">
        <v>39</v>
      </c>
      <c r="E43" s="120"/>
      <c r="F43" s="120"/>
      <c r="G43" s="120"/>
      <c r="H43" s="120"/>
      <c r="I43" s="120"/>
      <c r="J43" s="120"/>
      <c r="K43" s="120"/>
      <c r="L43" s="120"/>
      <c r="M43" s="120"/>
      <c r="N43" s="120"/>
      <c r="O43" s="120"/>
      <c r="P43" s="120"/>
      <c r="Q43" s="120"/>
      <c r="V43" s="29">
        <v>19</v>
      </c>
      <c r="W43" s="30">
        <v>20</v>
      </c>
      <c r="X43" s="101" t="s">
        <v>39</v>
      </c>
      <c r="Y43" s="120"/>
      <c r="Z43" s="120"/>
      <c r="AA43" s="120"/>
      <c r="AB43" s="120"/>
      <c r="AC43" s="120"/>
      <c r="AD43" s="120"/>
      <c r="AE43" s="120"/>
      <c r="AF43" s="120"/>
      <c r="AG43" s="120"/>
      <c r="AH43" s="120"/>
      <c r="AI43" s="120"/>
      <c r="AJ43" s="120"/>
      <c r="AK43" s="120"/>
      <c r="AN43" s="12"/>
      <c r="AO43" s="12"/>
      <c r="AP43" s="12"/>
      <c r="AQ43" s="12"/>
      <c r="AR43" s="12"/>
      <c r="AS43" s="12"/>
    </row>
    <row r="44" spans="1:53" ht="17.5" customHeight="1">
      <c r="B44" s="121" t="s">
        <v>20</v>
      </c>
      <c r="C44" s="121"/>
      <c r="D44" s="123">
        <f>VLOOKUP(B43,男子A!$A$6:$I$41,3,0)</f>
        <v>0</v>
      </c>
      <c r="E44" s="123"/>
      <c r="F44" s="123"/>
      <c r="G44" s="123"/>
      <c r="H44" s="123"/>
      <c r="I44" s="123"/>
      <c r="J44" s="123"/>
      <c r="K44" s="123"/>
      <c r="L44" s="120" t="s">
        <v>26</v>
      </c>
      <c r="M44" s="120"/>
      <c r="N44" s="120">
        <f>男子A!$F$2</f>
        <v>0</v>
      </c>
      <c r="O44" s="120"/>
      <c r="P44" s="120"/>
      <c r="Q44" s="120"/>
      <c r="V44" s="121" t="s">
        <v>20</v>
      </c>
      <c r="W44" s="121"/>
      <c r="X44" s="123">
        <f>VLOOKUP(V43,男子A!$A$6:$I$41,3,0)</f>
        <v>0</v>
      </c>
      <c r="Y44" s="123"/>
      <c r="Z44" s="123"/>
      <c r="AA44" s="123"/>
      <c r="AB44" s="123"/>
      <c r="AC44" s="123"/>
      <c r="AD44" s="123"/>
      <c r="AE44" s="123"/>
      <c r="AF44" s="120" t="s">
        <v>26</v>
      </c>
      <c r="AG44" s="120"/>
      <c r="AH44" s="120">
        <f>男子A!$F$2</f>
        <v>0</v>
      </c>
      <c r="AI44" s="120"/>
      <c r="AJ44" s="120"/>
      <c r="AK44" s="120"/>
      <c r="AN44" s="12"/>
      <c r="AO44" s="12"/>
      <c r="AP44" s="12"/>
      <c r="AQ44" s="12"/>
      <c r="AR44" s="12"/>
      <c r="AS44" s="12"/>
    </row>
    <row r="45" spans="1:53" ht="17.5" customHeight="1">
      <c r="B45" s="122"/>
      <c r="C45" s="122"/>
      <c r="D45" s="123"/>
      <c r="E45" s="123"/>
      <c r="F45" s="123"/>
      <c r="G45" s="123"/>
      <c r="H45" s="123"/>
      <c r="I45" s="123"/>
      <c r="J45" s="123"/>
      <c r="K45" s="123"/>
      <c r="L45" s="123">
        <v>3</v>
      </c>
      <c r="M45" s="123"/>
      <c r="N45" s="120">
        <f>男子A!F38</f>
        <v>0</v>
      </c>
      <c r="O45" s="120"/>
      <c r="P45" s="120"/>
      <c r="Q45" s="120"/>
      <c r="V45" s="122"/>
      <c r="W45" s="122"/>
      <c r="X45" s="123"/>
      <c r="Y45" s="123"/>
      <c r="Z45" s="123"/>
      <c r="AA45" s="123"/>
      <c r="AB45" s="123"/>
      <c r="AC45" s="123"/>
      <c r="AD45" s="123"/>
      <c r="AE45" s="123"/>
      <c r="AF45" s="123">
        <v>4</v>
      </c>
      <c r="AG45" s="123"/>
      <c r="AH45" s="120">
        <f>男子A!Z38</f>
        <v>0</v>
      </c>
      <c r="AI45" s="120"/>
      <c r="AJ45" s="120"/>
      <c r="AK45" s="120"/>
      <c r="AN45" s="12"/>
      <c r="AO45" s="12"/>
      <c r="AP45" s="12"/>
      <c r="AQ45" s="12"/>
      <c r="AR45" s="12"/>
      <c r="AS45" s="12"/>
    </row>
    <row r="46" spans="1:53" ht="17.5" customHeight="1">
      <c r="B46" s="122"/>
      <c r="C46" s="122"/>
      <c r="D46" s="123">
        <f>VLOOKUP(C43,男子A!$A$6:$I$41,3,0)</f>
        <v>0</v>
      </c>
      <c r="E46" s="123"/>
      <c r="F46" s="123"/>
      <c r="G46" s="123"/>
      <c r="H46" s="123"/>
      <c r="I46" s="123"/>
      <c r="J46" s="123"/>
      <c r="K46" s="123"/>
      <c r="L46" s="123"/>
      <c r="M46" s="123"/>
      <c r="N46" s="97">
        <f>男子A!F39</f>
        <v>0</v>
      </c>
      <c r="O46" s="97"/>
      <c r="P46" s="97"/>
      <c r="Q46" s="97"/>
      <c r="V46" s="122"/>
      <c r="W46" s="122"/>
      <c r="X46" s="123">
        <f>VLOOKUP(W43,男子A!$A$6:$I$41,3,0)</f>
        <v>0</v>
      </c>
      <c r="Y46" s="123"/>
      <c r="Z46" s="123"/>
      <c r="AA46" s="123"/>
      <c r="AB46" s="123"/>
      <c r="AC46" s="123"/>
      <c r="AD46" s="123"/>
      <c r="AE46" s="123"/>
      <c r="AF46" s="123"/>
      <c r="AG46" s="123"/>
      <c r="AH46" s="97">
        <f>男子A!Z39</f>
        <v>0</v>
      </c>
      <c r="AI46" s="97"/>
      <c r="AJ46" s="97"/>
      <c r="AK46" s="97"/>
    </row>
    <row r="47" spans="1:53" ht="17.5" customHeight="1">
      <c r="B47" s="122"/>
      <c r="C47" s="122"/>
      <c r="D47" s="123"/>
      <c r="E47" s="123"/>
      <c r="F47" s="123"/>
      <c r="G47" s="123"/>
      <c r="H47" s="123"/>
      <c r="I47" s="123"/>
      <c r="J47" s="123"/>
      <c r="K47" s="123"/>
      <c r="L47" s="123"/>
      <c r="M47" s="123"/>
      <c r="N47" s="99" t="s">
        <v>22</v>
      </c>
      <c r="O47" s="99"/>
      <c r="P47" s="99"/>
      <c r="Q47" s="99"/>
      <c r="V47" s="122"/>
      <c r="W47" s="122"/>
      <c r="X47" s="123"/>
      <c r="Y47" s="123"/>
      <c r="Z47" s="123"/>
      <c r="AA47" s="123"/>
      <c r="AB47" s="123"/>
      <c r="AC47" s="123"/>
      <c r="AD47" s="123"/>
      <c r="AE47" s="123"/>
      <c r="AF47" s="123"/>
      <c r="AG47" s="123"/>
      <c r="AH47" s="99" t="s">
        <v>22</v>
      </c>
      <c r="AI47" s="99"/>
      <c r="AJ47" s="99"/>
      <c r="AK47" s="99"/>
    </row>
    <row r="48" spans="1:53" ht="17.5" customHeight="1">
      <c r="B48" s="28"/>
      <c r="C48" s="28"/>
      <c r="D48" s="27"/>
      <c r="E48" s="27"/>
      <c r="F48" s="27"/>
      <c r="G48" s="27"/>
      <c r="H48" s="27"/>
      <c r="I48" s="27"/>
      <c r="J48" s="27"/>
      <c r="K48" s="27"/>
      <c r="L48" s="13"/>
      <c r="M48" s="13"/>
      <c r="N48" s="13"/>
      <c r="O48" s="13"/>
      <c r="P48" s="13"/>
      <c r="Q48" s="13"/>
      <c r="BA48" s="13"/>
    </row>
    <row r="49" spans="2:37" ht="17.5" customHeight="1">
      <c r="B49" s="29">
        <v>21</v>
      </c>
      <c r="C49" s="30">
        <v>22</v>
      </c>
      <c r="D49" s="101" t="s">
        <v>39</v>
      </c>
      <c r="E49" s="120"/>
      <c r="F49" s="120"/>
      <c r="G49" s="120"/>
      <c r="H49" s="120"/>
      <c r="I49" s="120"/>
      <c r="J49" s="120"/>
      <c r="K49" s="120"/>
      <c r="L49" s="120"/>
      <c r="M49" s="120"/>
      <c r="N49" s="120"/>
      <c r="O49" s="120"/>
      <c r="P49" s="120"/>
      <c r="Q49" s="120"/>
      <c r="V49" s="29">
        <v>23</v>
      </c>
      <c r="W49" s="30">
        <v>24</v>
      </c>
      <c r="X49" s="101" t="s">
        <v>39</v>
      </c>
      <c r="Y49" s="120"/>
      <c r="Z49" s="120"/>
      <c r="AA49" s="120"/>
      <c r="AB49" s="120"/>
      <c r="AC49" s="120"/>
      <c r="AD49" s="120"/>
      <c r="AE49" s="120"/>
      <c r="AF49" s="120"/>
      <c r="AG49" s="120"/>
      <c r="AH49" s="120"/>
      <c r="AI49" s="120"/>
      <c r="AJ49" s="120"/>
      <c r="AK49" s="120"/>
    </row>
    <row r="50" spans="2:37" ht="17.5" customHeight="1">
      <c r="B50" s="121" t="s">
        <v>20</v>
      </c>
      <c r="C50" s="121"/>
      <c r="D50" s="123">
        <f>VLOOKUP(B49,男子A!$A$6:$I$41,3,0)</f>
        <v>0</v>
      </c>
      <c r="E50" s="123"/>
      <c r="F50" s="123"/>
      <c r="G50" s="123"/>
      <c r="H50" s="123"/>
      <c r="I50" s="123"/>
      <c r="J50" s="123"/>
      <c r="K50" s="123"/>
      <c r="L50" s="120" t="s">
        <v>26</v>
      </c>
      <c r="M50" s="120"/>
      <c r="N50" s="120">
        <f>男子A!$F$2</f>
        <v>0</v>
      </c>
      <c r="O50" s="120"/>
      <c r="P50" s="120"/>
      <c r="Q50" s="120"/>
      <c r="V50" s="121" t="s">
        <v>20</v>
      </c>
      <c r="W50" s="121"/>
      <c r="X50" s="123">
        <f>VLOOKUP(V49,男子A!$A$6:$I$41,3,0)</f>
        <v>0</v>
      </c>
      <c r="Y50" s="123"/>
      <c r="Z50" s="123"/>
      <c r="AA50" s="123"/>
      <c r="AB50" s="123"/>
      <c r="AC50" s="123"/>
      <c r="AD50" s="123"/>
      <c r="AE50" s="123"/>
      <c r="AF50" s="120" t="s">
        <v>26</v>
      </c>
      <c r="AG50" s="120"/>
      <c r="AH50" s="120">
        <f>男子A!$F$2</f>
        <v>0</v>
      </c>
      <c r="AI50" s="120"/>
      <c r="AJ50" s="120"/>
      <c r="AK50" s="120"/>
    </row>
    <row r="51" spans="2:37" ht="17.5" customHeight="1">
      <c r="B51" s="122"/>
      <c r="C51" s="122"/>
      <c r="D51" s="123"/>
      <c r="E51" s="123"/>
      <c r="F51" s="123"/>
      <c r="G51" s="123"/>
      <c r="H51" s="123"/>
      <c r="I51" s="123"/>
      <c r="J51" s="123"/>
      <c r="K51" s="123"/>
      <c r="L51" s="123">
        <v>5</v>
      </c>
      <c r="M51" s="123"/>
      <c r="N51" s="120">
        <f>男子A!F44</f>
        <v>0</v>
      </c>
      <c r="O51" s="120"/>
      <c r="P51" s="120"/>
      <c r="Q51" s="120"/>
      <c r="V51" s="122"/>
      <c r="W51" s="122"/>
      <c r="X51" s="123"/>
      <c r="Y51" s="123"/>
      <c r="Z51" s="123"/>
      <c r="AA51" s="123"/>
      <c r="AB51" s="123"/>
      <c r="AC51" s="123"/>
      <c r="AD51" s="123"/>
      <c r="AE51" s="123"/>
      <c r="AF51" s="123">
        <v>6</v>
      </c>
      <c r="AG51" s="123"/>
      <c r="AH51" s="120">
        <f>男子A!Z44</f>
        <v>0</v>
      </c>
      <c r="AI51" s="120"/>
      <c r="AJ51" s="120"/>
      <c r="AK51" s="120"/>
    </row>
    <row r="52" spans="2:37" ht="17.5" customHeight="1">
      <c r="B52" s="122"/>
      <c r="C52" s="122"/>
      <c r="D52" s="123">
        <f>VLOOKUP(C49,男子A!$A$6:$I$41,3,0)</f>
        <v>0</v>
      </c>
      <c r="E52" s="123"/>
      <c r="F52" s="123"/>
      <c r="G52" s="123"/>
      <c r="H52" s="123"/>
      <c r="I52" s="123"/>
      <c r="J52" s="123"/>
      <c r="K52" s="123"/>
      <c r="L52" s="123"/>
      <c r="M52" s="123"/>
      <c r="N52" s="97">
        <f>男子A!F45</f>
        <v>0</v>
      </c>
      <c r="O52" s="97"/>
      <c r="P52" s="97"/>
      <c r="Q52" s="97"/>
      <c r="V52" s="122"/>
      <c r="W52" s="122"/>
      <c r="X52" s="123">
        <f>VLOOKUP(W49,男子A!$A$6:$I$41,3,0)</f>
        <v>0</v>
      </c>
      <c r="Y52" s="123"/>
      <c r="Z52" s="123"/>
      <c r="AA52" s="123"/>
      <c r="AB52" s="123"/>
      <c r="AC52" s="123"/>
      <c r="AD52" s="123"/>
      <c r="AE52" s="123"/>
      <c r="AF52" s="123"/>
      <c r="AG52" s="123"/>
      <c r="AH52" s="97">
        <f>男子A!Z45</f>
        <v>0</v>
      </c>
      <c r="AI52" s="97"/>
      <c r="AJ52" s="97"/>
      <c r="AK52" s="97"/>
    </row>
    <row r="53" spans="2:37" ht="17.5" customHeight="1">
      <c r="B53" s="122"/>
      <c r="C53" s="122"/>
      <c r="D53" s="123"/>
      <c r="E53" s="123"/>
      <c r="F53" s="123"/>
      <c r="G53" s="123"/>
      <c r="H53" s="123"/>
      <c r="I53" s="123"/>
      <c r="J53" s="123"/>
      <c r="K53" s="123"/>
      <c r="L53" s="123"/>
      <c r="M53" s="123"/>
      <c r="N53" s="99" t="s">
        <v>22</v>
      </c>
      <c r="O53" s="99"/>
      <c r="P53" s="99"/>
      <c r="Q53" s="99"/>
      <c r="V53" s="122"/>
      <c r="W53" s="122"/>
      <c r="X53" s="123"/>
      <c r="Y53" s="123"/>
      <c r="Z53" s="123"/>
      <c r="AA53" s="123"/>
      <c r="AB53" s="123"/>
      <c r="AC53" s="123"/>
      <c r="AD53" s="123"/>
      <c r="AE53" s="123"/>
      <c r="AF53" s="123"/>
      <c r="AG53" s="123"/>
      <c r="AH53" s="99" t="s">
        <v>22</v>
      </c>
      <c r="AI53" s="99"/>
      <c r="AJ53" s="99"/>
      <c r="AK53" s="99"/>
    </row>
    <row r="54" spans="2:37" ht="17.5" customHeight="1">
      <c r="B54" s="28"/>
      <c r="C54" s="28"/>
      <c r="D54" s="27"/>
      <c r="E54" s="27"/>
      <c r="F54" s="27"/>
      <c r="G54" s="27"/>
      <c r="H54" s="27"/>
      <c r="I54" s="27"/>
      <c r="J54" s="27"/>
      <c r="K54" s="27"/>
      <c r="L54" s="27"/>
      <c r="M54" s="27"/>
      <c r="N54" s="13"/>
      <c r="O54" s="13"/>
      <c r="P54" s="13"/>
      <c r="Q54" s="13"/>
    </row>
    <row r="55" spans="2:37" ht="17.5" customHeight="1">
      <c r="B55" s="29">
        <v>25</v>
      </c>
      <c r="C55" s="30">
        <v>26</v>
      </c>
      <c r="D55" s="101" t="s">
        <v>39</v>
      </c>
      <c r="E55" s="120"/>
      <c r="F55" s="120"/>
      <c r="G55" s="120"/>
      <c r="H55" s="120"/>
      <c r="I55" s="120"/>
      <c r="J55" s="120"/>
      <c r="K55" s="120"/>
      <c r="L55" s="120"/>
      <c r="M55" s="120"/>
      <c r="N55" s="120"/>
      <c r="O55" s="120"/>
      <c r="P55" s="120"/>
      <c r="Q55" s="120"/>
      <c r="V55" s="29">
        <v>27</v>
      </c>
      <c r="W55" s="30">
        <v>28</v>
      </c>
      <c r="X55" s="101" t="s">
        <v>39</v>
      </c>
      <c r="Y55" s="120"/>
      <c r="Z55" s="120"/>
      <c r="AA55" s="120"/>
      <c r="AB55" s="120"/>
      <c r="AC55" s="120"/>
      <c r="AD55" s="120"/>
      <c r="AE55" s="120"/>
      <c r="AF55" s="120"/>
      <c r="AG55" s="120"/>
      <c r="AH55" s="120"/>
      <c r="AI55" s="120"/>
      <c r="AJ55" s="120"/>
      <c r="AK55" s="120"/>
    </row>
    <row r="56" spans="2:37" ht="17.5" customHeight="1">
      <c r="B56" s="121" t="s">
        <v>20</v>
      </c>
      <c r="C56" s="121"/>
      <c r="D56" s="123">
        <f>VLOOKUP(B55,男子A!$A$6:$I$41,3,0)</f>
        <v>0</v>
      </c>
      <c r="E56" s="123"/>
      <c r="F56" s="123"/>
      <c r="G56" s="123"/>
      <c r="H56" s="123"/>
      <c r="I56" s="123"/>
      <c r="J56" s="123"/>
      <c r="K56" s="123"/>
      <c r="L56" s="120" t="s">
        <v>26</v>
      </c>
      <c r="M56" s="120"/>
      <c r="N56" s="120">
        <f>男子A!$F$2</f>
        <v>0</v>
      </c>
      <c r="O56" s="120"/>
      <c r="P56" s="120"/>
      <c r="Q56" s="120"/>
      <c r="V56" s="121" t="s">
        <v>20</v>
      </c>
      <c r="W56" s="121"/>
      <c r="X56" s="123">
        <f>VLOOKUP(V55,男子A!$A$6:$I$41,3,0)</f>
        <v>0</v>
      </c>
      <c r="Y56" s="123"/>
      <c r="Z56" s="123"/>
      <c r="AA56" s="123"/>
      <c r="AB56" s="123"/>
      <c r="AC56" s="123"/>
      <c r="AD56" s="123"/>
      <c r="AE56" s="123"/>
      <c r="AF56" s="120" t="s">
        <v>26</v>
      </c>
      <c r="AG56" s="120"/>
      <c r="AH56" s="120">
        <f>男子A!$F$2</f>
        <v>0</v>
      </c>
      <c r="AI56" s="120"/>
      <c r="AJ56" s="120"/>
      <c r="AK56" s="120"/>
    </row>
    <row r="57" spans="2:37" ht="17.5" customHeight="1">
      <c r="B57" s="122"/>
      <c r="C57" s="122"/>
      <c r="D57" s="123"/>
      <c r="E57" s="123"/>
      <c r="F57" s="123"/>
      <c r="G57" s="123"/>
      <c r="H57" s="123"/>
      <c r="I57" s="123"/>
      <c r="J57" s="123"/>
      <c r="K57" s="123"/>
      <c r="L57" s="123">
        <v>7</v>
      </c>
      <c r="M57" s="123"/>
      <c r="N57" s="120">
        <f>男子A!F50</f>
        <v>0</v>
      </c>
      <c r="O57" s="120"/>
      <c r="P57" s="120"/>
      <c r="Q57" s="120"/>
      <c r="V57" s="122"/>
      <c r="W57" s="122"/>
      <c r="X57" s="123"/>
      <c r="Y57" s="123"/>
      <c r="Z57" s="123"/>
      <c r="AA57" s="123"/>
      <c r="AB57" s="123"/>
      <c r="AC57" s="123"/>
      <c r="AD57" s="123"/>
      <c r="AE57" s="123"/>
      <c r="AF57" s="123">
        <v>8</v>
      </c>
      <c r="AG57" s="123"/>
      <c r="AH57" s="120">
        <f>男子A!Z50</f>
        <v>0</v>
      </c>
      <c r="AI57" s="120"/>
      <c r="AJ57" s="120"/>
      <c r="AK57" s="120"/>
    </row>
    <row r="58" spans="2:37" ht="17.5" customHeight="1">
      <c r="B58" s="122"/>
      <c r="C58" s="122"/>
      <c r="D58" s="123">
        <f>VLOOKUP(C55,男子A!$A$6:$I$41,3,0)</f>
        <v>0</v>
      </c>
      <c r="E58" s="123"/>
      <c r="F58" s="123"/>
      <c r="G58" s="123"/>
      <c r="H58" s="123"/>
      <c r="I58" s="123"/>
      <c r="J58" s="123"/>
      <c r="K58" s="123"/>
      <c r="L58" s="123"/>
      <c r="M58" s="123"/>
      <c r="N58" s="97">
        <f>男子A!F51</f>
        <v>0</v>
      </c>
      <c r="O58" s="97"/>
      <c r="P58" s="97"/>
      <c r="Q58" s="97"/>
      <c r="V58" s="122"/>
      <c r="W58" s="122"/>
      <c r="X58" s="123">
        <f>VLOOKUP(W55,男子A!$A$6:$I$41,3,0)</f>
        <v>0</v>
      </c>
      <c r="Y58" s="123"/>
      <c r="Z58" s="123"/>
      <c r="AA58" s="123"/>
      <c r="AB58" s="123"/>
      <c r="AC58" s="123"/>
      <c r="AD58" s="123"/>
      <c r="AE58" s="123"/>
      <c r="AF58" s="123"/>
      <c r="AG58" s="123"/>
      <c r="AH58" s="97">
        <f>男子A!Z51</f>
        <v>0</v>
      </c>
      <c r="AI58" s="97"/>
      <c r="AJ58" s="97"/>
      <c r="AK58" s="97"/>
    </row>
    <row r="59" spans="2:37" ht="17.5" customHeight="1">
      <c r="B59" s="122"/>
      <c r="C59" s="122"/>
      <c r="D59" s="123"/>
      <c r="E59" s="123"/>
      <c r="F59" s="123"/>
      <c r="G59" s="123"/>
      <c r="H59" s="123"/>
      <c r="I59" s="123"/>
      <c r="J59" s="123"/>
      <c r="K59" s="123"/>
      <c r="L59" s="123"/>
      <c r="M59" s="123"/>
      <c r="N59" s="99" t="s">
        <v>22</v>
      </c>
      <c r="O59" s="99"/>
      <c r="P59" s="99"/>
      <c r="Q59" s="99"/>
      <c r="V59" s="122"/>
      <c r="W59" s="122"/>
      <c r="X59" s="123"/>
      <c r="Y59" s="123"/>
      <c r="Z59" s="123"/>
      <c r="AA59" s="123"/>
      <c r="AB59" s="123"/>
      <c r="AC59" s="123"/>
      <c r="AD59" s="123"/>
      <c r="AE59" s="123"/>
      <c r="AF59" s="123"/>
      <c r="AG59" s="123"/>
      <c r="AH59" s="99" t="s">
        <v>22</v>
      </c>
      <c r="AI59" s="99"/>
      <c r="AJ59" s="99"/>
      <c r="AK59" s="99"/>
    </row>
    <row r="60" spans="2:37" ht="17.5" customHeight="1">
      <c r="B60" s="13"/>
      <c r="C60" s="13"/>
      <c r="D60" s="13"/>
      <c r="E60" s="13"/>
      <c r="F60" s="13"/>
      <c r="G60" s="13"/>
      <c r="H60" s="13"/>
      <c r="I60" s="13"/>
      <c r="J60" s="13"/>
      <c r="K60" s="13"/>
      <c r="L60" s="13"/>
      <c r="M60" s="13"/>
      <c r="N60" s="13"/>
      <c r="O60" s="13"/>
      <c r="P60" s="13"/>
      <c r="Q60" s="13"/>
    </row>
    <row r="61" spans="2:37" ht="17.5" customHeight="1">
      <c r="B61" s="29">
        <v>29</v>
      </c>
      <c r="C61" s="30">
        <v>30</v>
      </c>
      <c r="D61" s="101" t="s">
        <v>39</v>
      </c>
      <c r="E61" s="120"/>
      <c r="F61" s="120"/>
      <c r="G61" s="120"/>
      <c r="H61" s="120"/>
      <c r="I61" s="120"/>
      <c r="J61" s="120"/>
      <c r="K61" s="120"/>
      <c r="L61" s="120"/>
      <c r="M61" s="120"/>
      <c r="N61" s="120"/>
      <c r="O61" s="120"/>
      <c r="P61" s="120"/>
      <c r="Q61" s="120"/>
      <c r="V61" s="29">
        <v>31</v>
      </c>
      <c r="W61" s="30">
        <v>32</v>
      </c>
      <c r="X61" s="101" t="s">
        <v>39</v>
      </c>
      <c r="Y61" s="120"/>
      <c r="Z61" s="120"/>
      <c r="AA61" s="120"/>
      <c r="AB61" s="120"/>
      <c r="AC61" s="120"/>
      <c r="AD61" s="120"/>
      <c r="AE61" s="120"/>
      <c r="AF61" s="120"/>
      <c r="AG61" s="120"/>
      <c r="AH61" s="120"/>
      <c r="AI61" s="120"/>
      <c r="AJ61" s="120"/>
      <c r="AK61" s="120"/>
    </row>
    <row r="62" spans="2:37" ht="17.5" customHeight="1">
      <c r="B62" s="121" t="s">
        <v>20</v>
      </c>
      <c r="C62" s="121"/>
      <c r="D62" s="123">
        <f>VLOOKUP(B61,男子A!$A$6:$I$41,3,0)</f>
        <v>0</v>
      </c>
      <c r="E62" s="123"/>
      <c r="F62" s="123"/>
      <c r="G62" s="123"/>
      <c r="H62" s="123"/>
      <c r="I62" s="123"/>
      <c r="J62" s="123"/>
      <c r="K62" s="123"/>
      <c r="L62" s="120" t="s">
        <v>26</v>
      </c>
      <c r="M62" s="120"/>
      <c r="N62" s="120">
        <f>男子A!$F$2</f>
        <v>0</v>
      </c>
      <c r="O62" s="120"/>
      <c r="P62" s="120"/>
      <c r="Q62" s="120"/>
      <c r="V62" s="121" t="s">
        <v>20</v>
      </c>
      <c r="W62" s="121"/>
      <c r="X62" s="123">
        <f>VLOOKUP(V61,男子A!$A$6:$I$41,3,0)</f>
        <v>0</v>
      </c>
      <c r="Y62" s="123"/>
      <c r="Z62" s="123"/>
      <c r="AA62" s="123"/>
      <c r="AB62" s="123"/>
      <c r="AC62" s="123"/>
      <c r="AD62" s="123"/>
      <c r="AE62" s="123"/>
      <c r="AF62" s="120" t="s">
        <v>26</v>
      </c>
      <c r="AG62" s="120"/>
      <c r="AH62" s="120">
        <f>男子A!$F$2</f>
        <v>0</v>
      </c>
      <c r="AI62" s="120"/>
      <c r="AJ62" s="120"/>
      <c r="AK62" s="120"/>
    </row>
    <row r="63" spans="2:37" ht="17.5" customHeight="1">
      <c r="B63" s="122"/>
      <c r="C63" s="122"/>
      <c r="D63" s="123"/>
      <c r="E63" s="123"/>
      <c r="F63" s="123"/>
      <c r="G63" s="123"/>
      <c r="H63" s="123"/>
      <c r="I63" s="123"/>
      <c r="J63" s="123"/>
      <c r="K63" s="123"/>
      <c r="L63" s="123">
        <v>9</v>
      </c>
      <c r="M63" s="123"/>
      <c r="N63" s="120">
        <f>男子A!F56</f>
        <v>0</v>
      </c>
      <c r="O63" s="120"/>
      <c r="P63" s="120"/>
      <c r="Q63" s="120"/>
      <c r="V63" s="122"/>
      <c r="W63" s="122"/>
      <c r="X63" s="123"/>
      <c r="Y63" s="123"/>
      <c r="Z63" s="123"/>
      <c r="AA63" s="123"/>
      <c r="AB63" s="123"/>
      <c r="AC63" s="123"/>
      <c r="AD63" s="123"/>
      <c r="AE63" s="123"/>
      <c r="AF63" s="123">
        <v>10</v>
      </c>
      <c r="AG63" s="123"/>
      <c r="AH63" s="120">
        <f>男子A!Z56</f>
        <v>0</v>
      </c>
      <c r="AI63" s="120"/>
      <c r="AJ63" s="120"/>
      <c r="AK63" s="120"/>
    </row>
    <row r="64" spans="2:37" ht="17.5" customHeight="1">
      <c r="B64" s="122"/>
      <c r="C64" s="122"/>
      <c r="D64" s="123">
        <f>VLOOKUP(C61,男子A!$A$6:$I$41,3,0)</f>
        <v>0</v>
      </c>
      <c r="E64" s="123"/>
      <c r="F64" s="123"/>
      <c r="G64" s="123"/>
      <c r="H64" s="123"/>
      <c r="I64" s="123"/>
      <c r="J64" s="123"/>
      <c r="K64" s="123"/>
      <c r="L64" s="123"/>
      <c r="M64" s="123"/>
      <c r="N64" s="97">
        <f>男子A!F57</f>
        <v>0</v>
      </c>
      <c r="O64" s="97"/>
      <c r="P64" s="97"/>
      <c r="Q64" s="97"/>
      <c r="V64" s="122"/>
      <c r="W64" s="122"/>
      <c r="X64" s="123">
        <f>VLOOKUP(W61,男子A!$A$6:$I$41,3,0)</f>
        <v>0</v>
      </c>
      <c r="Y64" s="123"/>
      <c r="Z64" s="123"/>
      <c r="AA64" s="123"/>
      <c r="AB64" s="123"/>
      <c r="AC64" s="123"/>
      <c r="AD64" s="123"/>
      <c r="AE64" s="123"/>
      <c r="AF64" s="123"/>
      <c r="AG64" s="123"/>
      <c r="AH64" s="97">
        <f>男子A!Z57</f>
        <v>0</v>
      </c>
      <c r="AI64" s="97"/>
      <c r="AJ64" s="97"/>
      <c r="AK64" s="97"/>
    </row>
    <row r="65" spans="2:37" ht="17.5" customHeight="1">
      <c r="B65" s="122"/>
      <c r="C65" s="122"/>
      <c r="D65" s="123"/>
      <c r="E65" s="123"/>
      <c r="F65" s="123"/>
      <c r="G65" s="123"/>
      <c r="H65" s="123"/>
      <c r="I65" s="123"/>
      <c r="J65" s="123"/>
      <c r="K65" s="123"/>
      <c r="L65" s="123"/>
      <c r="M65" s="123"/>
      <c r="N65" s="99" t="s">
        <v>22</v>
      </c>
      <c r="O65" s="99"/>
      <c r="P65" s="99"/>
      <c r="Q65" s="99"/>
      <c r="V65" s="122"/>
      <c r="W65" s="122"/>
      <c r="X65" s="123"/>
      <c r="Y65" s="123"/>
      <c r="Z65" s="123"/>
      <c r="AA65" s="123"/>
      <c r="AB65" s="123"/>
      <c r="AC65" s="123"/>
      <c r="AD65" s="123"/>
      <c r="AE65" s="123"/>
      <c r="AF65" s="123"/>
      <c r="AG65" s="123"/>
      <c r="AH65" s="99" t="s">
        <v>22</v>
      </c>
      <c r="AI65" s="99"/>
      <c r="AJ65" s="99"/>
      <c r="AK65" s="99"/>
    </row>
    <row r="67" spans="2:37" ht="17.5" customHeight="1">
      <c r="B67" s="135">
        <v>19</v>
      </c>
      <c r="C67" s="136"/>
      <c r="D67" s="100" t="s">
        <v>37</v>
      </c>
      <c r="E67" s="137"/>
      <c r="F67" s="137"/>
      <c r="G67" s="137"/>
      <c r="H67" s="137"/>
      <c r="I67" s="137"/>
      <c r="J67" s="137"/>
      <c r="K67" s="137"/>
      <c r="L67" s="137"/>
      <c r="M67" s="137"/>
      <c r="N67" s="137"/>
      <c r="O67" s="137"/>
      <c r="P67" s="137"/>
      <c r="Q67" s="101"/>
      <c r="V67" s="135">
        <v>29</v>
      </c>
      <c r="W67" s="136"/>
      <c r="X67" s="100" t="s">
        <v>37</v>
      </c>
      <c r="Y67" s="137"/>
      <c r="Z67" s="137"/>
      <c r="AA67" s="137"/>
      <c r="AB67" s="137"/>
      <c r="AC67" s="137"/>
      <c r="AD67" s="137"/>
      <c r="AE67" s="137"/>
      <c r="AF67" s="137"/>
      <c r="AG67" s="137"/>
      <c r="AH67" s="137"/>
      <c r="AI67" s="137"/>
      <c r="AJ67" s="137"/>
      <c r="AK67" s="101"/>
    </row>
    <row r="68" spans="2:37" ht="17.5" customHeight="1">
      <c r="B68" s="130" t="s">
        <v>20</v>
      </c>
      <c r="C68" s="131"/>
      <c r="D68" s="138">
        <f>VLOOKUP(B67,男子A!$A$6:$K$40,3,0)</f>
        <v>0</v>
      </c>
      <c r="E68" s="139"/>
      <c r="F68" s="139"/>
      <c r="G68" s="139"/>
      <c r="H68" s="139"/>
      <c r="I68" s="139"/>
      <c r="J68" s="139"/>
      <c r="K68" s="140"/>
      <c r="L68" s="106" t="s">
        <v>26</v>
      </c>
      <c r="M68" s="107"/>
      <c r="N68" s="104">
        <f>男子A!$F$2</f>
        <v>0</v>
      </c>
      <c r="O68" s="134"/>
      <c r="P68" s="134"/>
      <c r="Q68" s="105"/>
      <c r="V68" s="130" t="s">
        <v>20</v>
      </c>
      <c r="W68" s="131"/>
      <c r="X68" s="138">
        <f>VLOOKUP(V67,男子A!$A$6:$K$40,3,0)</f>
        <v>0</v>
      </c>
      <c r="Y68" s="139"/>
      <c r="Z68" s="139"/>
      <c r="AA68" s="139"/>
      <c r="AB68" s="139"/>
      <c r="AC68" s="139"/>
      <c r="AD68" s="139"/>
      <c r="AE68" s="140"/>
      <c r="AF68" s="106" t="s">
        <v>26</v>
      </c>
      <c r="AG68" s="107"/>
      <c r="AH68" s="104">
        <f>男子A!$F$2</f>
        <v>0</v>
      </c>
      <c r="AI68" s="134"/>
      <c r="AJ68" s="134"/>
      <c r="AK68" s="105"/>
    </row>
    <row r="69" spans="2:37" ht="17.5" customHeight="1">
      <c r="B69" s="132"/>
      <c r="C69" s="133"/>
      <c r="D69" s="127"/>
      <c r="E69" s="141"/>
      <c r="F69" s="141"/>
      <c r="G69" s="141"/>
      <c r="H69" s="141"/>
      <c r="I69" s="141"/>
      <c r="J69" s="141"/>
      <c r="K69" s="128"/>
      <c r="L69" s="127">
        <v>13</v>
      </c>
      <c r="M69" s="128"/>
      <c r="N69" s="106" t="s">
        <v>22</v>
      </c>
      <c r="O69" s="129"/>
      <c r="P69" s="129"/>
      <c r="Q69" s="107"/>
      <c r="V69" s="132"/>
      <c r="W69" s="133"/>
      <c r="X69" s="127"/>
      <c r="Y69" s="141"/>
      <c r="Z69" s="141"/>
      <c r="AA69" s="141"/>
      <c r="AB69" s="141"/>
      <c r="AC69" s="141"/>
      <c r="AD69" s="141"/>
      <c r="AE69" s="128"/>
      <c r="AF69" s="127">
        <v>23</v>
      </c>
      <c r="AG69" s="128"/>
      <c r="AH69" s="106" t="s">
        <v>22</v>
      </c>
      <c r="AI69" s="129"/>
      <c r="AJ69" s="129"/>
      <c r="AK69" s="107"/>
    </row>
    <row r="72" spans="2:37" ht="17.5" customHeight="1">
      <c r="B72" s="135">
        <v>20</v>
      </c>
      <c r="C72" s="136"/>
      <c r="D72" s="100" t="s">
        <v>37</v>
      </c>
      <c r="E72" s="137"/>
      <c r="F72" s="137"/>
      <c r="G72" s="137"/>
      <c r="H72" s="137"/>
      <c r="I72" s="137"/>
      <c r="J72" s="137"/>
      <c r="K72" s="137"/>
      <c r="L72" s="137"/>
      <c r="M72" s="137"/>
      <c r="N72" s="137"/>
      <c r="O72" s="137"/>
      <c r="P72" s="137"/>
      <c r="Q72" s="101"/>
      <c r="V72" s="135">
        <v>30</v>
      </c>
      <c r="W72" s="136"/>
      <c r="X72" s="100" t="s">
        <v>37</v>
      </c>
      <c r="Y72" s="137"/>
      <c r="Z72" s="137"/>
      <c r="AA72" s="137"/>
      <c r="AB72" s="137"/>
      <c r="AC72" s="137"/>
      <c r="AD72" s="137"/>
      <c r="AE72" s="137"/>
      <c r="AF72" s="137"/>
      <c r="AG72" s="137"/>
      <c r="AH72" s="137"/>
      <c r="AI72" s="137"/>
      <c r="AJ72" s="137"/>
      <c r="AK72" s="101"/>
    </row>
    <row r="73" spans="2:37" ht="17.5" customHeight="1">
      <c r="B73" s="130" t="s">
        <v>20</v>
      </c>
      <c r="C73" s="131"/>
      <c r="D73" s="138">
        <f>VLOOKUP(B72,男子A!$A$6:$K$40,3,0)</f>
        <v>0</v>
      </c>
      <c r="E73" s="139"/>
      <c r="F73" s="139"/>
      <c r="G73" s="139"/>
      <c r="H73" s="139"/>
      <c r="I73" s="139"/>
      <c r="J73" s="139"/>
      <c r="K73" s="140"/>
      <c r="L73" s="106" t="s">
        <v>26</v>
      </c>
      <c r="M73" s="107"/>
      <c r="N73" s="104">
        <f>男子A!$F$2</f>
        <v>0</v>
      </c>
      <c r="O73" s="134"/>
      <c r="P73" s="134"/>
      <c r="Q73" s="105"/>
      <c r="V73" s="130" t="s">
        <v>20</v>
      </c>
      <c r="W73" s="131"/>
      <c r="X73" s="138">
        <f>VLOOKUP(V72,男子A!$A$6:$K$40,3,0)</f>
        <v>0</v>
      </c>
      <c r="Y73" s="139"/>
      <c r="Z73" s="139"/>
      <c r="AA73" s="139"/>
      <c r="AB73" s="139"/>
      <c r="AC73" s="139"/>
      <c r="AD73" s="139"/>
      <c r="AE73" s="140"/>
      <c r="AF73" s="106" t="s">
        <v>26</v>
      </c>
      <c r="AG73" s="107"/>
      <c r="AH73" s="104">
        <f>男子A!$F$2</f>
        <v>0</v>
      </c>
      <c r="AI73" s="134"/>
      <c r="AJ73" s="134"/>
      <c r="AK73" s="105"/>
    </row>
    <row r="74" spans="2:37" ht="17.5" customHeight="1">
      <c r="B74" s="132"/>
      <c r="C74" s="133"/>
      <c r="D74" s="127"/>
      <c r="E74" s="141"/>
      <c r="F74" s="141"/>
      <c r="G74" s="141"/>
      <c r="H74" s="141"/>
      <c r="I74" s="141"/>
      <c r="J74" s="141"/>
      <c r="K74" s="128"/>
      <c r="L74" s="127">
        <v>14</v>
      </c>
      <c r="M74" s="128"/>
      <c r="N74" s="106" t="s">
        <v>22</v>
      </c>
      <c r="O74" s="129"/>
      <c r="P74" s="129"/>
      <c r="Q74" s="107"/>
      <c r="V74" s="132"/>
      <c r="W74" s="133"/>
      <c r="X74" s="127"/>
      <c r="Y74" s="141"/>
      <c r="Z74" s="141"/>
      <c r="AA74" s="141"/>
      <c r="AB74" s="141"/>
      <c r="AC74" s="141"/>
      <c r="AD74" s="141"/>
      <c r="AE74" s="128"/>
      <c r="AF74" s="127">
        <v>24</v>
      </c>
      <c r="AG74" s="128"/>
      <c r="AH74" s="106" t="s">
        <v>22</v>
      </c>
      <c r="AI74" s="129"/>
      <c r="AJ74" s="129"/>
      <c r="AK74" s="107"/>
    </row>
    <row r="77" spans="2:37" ht="17.5" customHeight="1">
      <c r="B77" s="135">
        <v>21</v>
      </c>
      <c r="C77" s="136"/>
      <c r="D77" s="100" t="s">
        <v>37</v>
      </c>
      <c r="E77" s="137"/>
      <c r="F77" s="137"/>
      <c r="G77" s="137"/>
      <c r="H77" s="137"/>
      <c r="I77" s="137"/>
      <c r="J77" s="137"/>
      <c r="K77" s="137"/>
      <c r="L77" s="137"/>
      <c r="M77" s="137"/>
      <c r="N77" s="137"/>
      <c r="O77" s="137"/>
      <c r="P77" s="137"/>
      <c r="Q77" s="101"/>
      <c r="V77" s="135">
        <v>31</v>
      </c>
      <c r="W77" s="136"/>
      <c r="X77" s="100" t="s">
        <v>37</v>
      </c>
      <c r="Y77" s="137"/>
      <c r="Z77" s="137"/>
      <c r="AA77" s="137"/>
      <c r="AB77" s="137"/>
      <c r="AC77" s="137"/>
      <c r="AD77" s="137"/>
      <c r="AE77" s="137"/>
      <c r="AF77" s="137"/>
      <c r="AG77" s="137"/>
      <c r="AH77" s="137"/>
      <c r="AI77" s="137"/>
      <c r="AJ77" s="137"/>
      <c r="AK77" s="101"/>
    </row>
    <row r="78" spans="2:37" ht="17.5" customHeight="1">
      <c r="B78" s="130" t="s">
        <v>20</v>
      </c>
      <c r="C78" s="131"/>
      <c r="D78" s="138">
        <f>VLOOKUP(B77,男子A!$A$6:$K$40,3,0)</f>
        <v>0</v>
      </c>
      <c r="E78" s="139"/>
      <c r="F78" s="139"/>
      <c r="G78" s="139"/>
      <c r="H78" s="139"/>
      <c r="I78" s="139"/>
      <c r="J78" s="139"/>
      <c r="K78" s="140"/>
      <c r="L78" s="106" t="s">
        <v>26</v>
      </c>
      <c r="M78" s="107"/>
      <c r="N78" s="104">
        <f>男子A!$F$2</f>
        <v>0</v>
      </c>
      <c r="O78" s="134"/>
      <c r="P78" s="134"/>
      <c r="Q78" s="105"/>
      <c r="V78" s="130" t="s">
        <v>20</v>
      </c>
      <c r="W78" s="131"/>
      <c r="X78" s="138">
        <f>VLOOKUP(V77,男子A!$A$6:$K$40,3,0)</f>
        <v>0</v>
      </c>
      <c r="Y78" s="139"/>
      <c r="Z78" s="139"/>
      <c r="AA78" s="139"/>
      <c r="AB78" s="139"/>
      <c r="AC78" s="139"/>
      <c r="AD78" s="139"/>
      <c r="AE78" s="140"/>
      <c r="AF78" s="106" t="s">
        <v>26</v>
      </c>
      <c r="AG78" s="107"/>
      <c r="AH78" s="104">
        <f>男子A!$F$2</f>
        <v>0</v>
      </c>
      <c r="AI78" s="134"/>
      <c r="AJ78" s="134"/>
      <c r="AK78" s="105"/>
    </row>
    <row r="79" spans="2:37" ht="17.5" customHeight="1">
      <c r="B79" s="132"/>
      <c r="C79" s="133"/>
      <c r="D79" s="127"/>
      <c r="E79" s="141"/>
      <c r="F79" s="141"/>
      <c r="G79" s="141"/>
      <c r="H79" s="141"/>
      <c r="I79" s="141"/>
      <c r="J79" s="141"/>
      <c r="K79" s="128"/>
      <c r="L79" s="127">
        <v>15</v>
      </c>
      <c r="M79" s="128"/>
      <c r="N79" s="106" t="s">
        <v>22</v>
      </c>
      <c r="O79" s="129"/>
      <c r="P79" s="129"/>
      <c r="Q79" s="107"/>
      <c r="V79" s="132"/>
      <c r="W79" s="133"/>
      <c r="X79" s="127"/>
      <c r="Y79" s="141"/>
      <c r="Z79" s="141"/>
      <c r="AA79" s="141"/>
      <c r="AB79" s="141"/>
      <c r="AC79" s="141"/>
      <c r="AD79" s="141"/>
      <c r="AE79" s="128"/>
      <c r="AF79" s="127">
        <v>25</v>
      </c>
      <c r="AG79" s="128"/>
      <c r="AH79" s="106" t="s">
        <v>22</v>
      </c>
      <c r="AI79" s="129"/>
      <c r="AJ79" s="129"/>
      <c r="AK79" s="107"/>
    </row>
    <row r="82" spans="2:37" ht="17.5" customHeight="1">
      <c r="B82" s="135">
        <v>22</v>
      </c>
      <c r="C82" s="136"/>
      <c r="D82" s="100" t="s">
        <v>37</v>
      </c>
      <c r="E82" s="137"/>
      <c r="F82" s="137"/>
      <c r="G82" s="137"/>
      <c r="H82" s="137"/>
      <c r="I82" s="137"/>
      <c r="J82" s="137"/>
      <c r="K82" s="137"/>
      <c r="L82" s="137"/>
      <c r="M82" s="137"/>
      <c r="N82" s="137"/>
      <c r="O82" s="137"/>
      <c r="P82" s="137"/>
      <c r="Q82" s="101"/>
      <c r="V82" s="135">
        <v>32</v>
      </c>
      <c r="W82" s="136"/>
      <c r="X82" s="100" t="s">
        <v>37</v>
      </c>
      <c r="Y82" s="137"/>
      <c r="Z82" s="137"/>
      <c r="AA82" s="137"/>
      <c r="AB82" s="137"/>
      <c r="AC82" s="137"/>
      <c r="AD82" s="137"/>
      <c r="AE82" s="137"/>
      <c r="AF82" s="137"/>
      <c r="AG82" s="137"/>
      <c r="AH82" s="137"/>
      <c r="AI82" s="137"/>
      <c r="AJ82" s="137"/>
      <c r="AK82" s="101"/>
    </row>
    <row r="83" spans="2:37" ht="17.5" customHeight="1">
      <c r="B83" s="130" t="s">
        <v>20</v>
      </c>
      <c r="C83" s="131"/>
      <c r="D83" s="138">
        <f>VLOOKUP(B82,男子A!$A$6:$K$40,3,0)</f>
        <v>0</v>
      </c>
      <c r="E83" s="139"/>
      <c r="F83" s="139"/>
      <c r="G83" s="139"/>
      <c r="H83" s="139"/>
      <c r="I83" s="139"/>
      <c r="J83" s="139"/>
      <c r="K83" s="140"/>
      <c r="L83" s="106" t="s">
        <v>26</v>
      </c>
      <c r="M83" s="107"/>
      <c r="N83" s="104">
        <f>男子A!$F$2</f>
        <v>0</v>
      </c>
      <c r="O83" s="134"/>
      <c r="P83" s="134"/>
      <c r="Q83" s="105"/>
      <c r="V83" s="130" t="s">
        <v>20</v>
      </c>
      <c r="W83" s="131"/>
      <c r="X83" s="138">
        <f>VLOOKUP(V82,男子A!$A$6:$K$40,3,0)</f>
        <v>0</v>
      </c>
      <c r="Y83" s="139"/>
      <c r="Z83" s="139"/>
      <c r="AA83" s="139"/>
      <c r="AB83" s="139"/>
      <c r="AC83" s="139"/>
      <c r="AD83" s="139"/>
      <c r="AE83" s="140"/>
      <c r="AF83" s="106" t="s">
        <v>26</v>
      </c>
      <c r="AG83" s="107"/>
      <c r="AH83" s="104">
        <f>男子A!$F$2</f>
        <v>0</v>
      </c>
      <c r="AI83" s="134"/>
      <c r="AJ83" s="134"/>
      <c r="AK83" s="105"/>
    </row>
    <row r="84" spans="2:37" ht="17.5" customHeight="1">
      <c r="B84" s="132"/>
      <c r="C84" s="133"/>
      <c r="D84" s="127"/>
      <c r="E84" s="141"/>
      <c r="F84" s="141"/>
      <c r="G84" s="141"/>
      <c r="H84" s="141"/>
      <c r="I84" s="141"/>
      <c r="J84" s="141"/>
      <c r="K84" s="128"/>
      <c r="L84" s="127">
        <v>16</v>
      </c>
      <c r="M84" s="128"/>
      <c r="N84" s="106" t="s">
        <v>22</v>
      </c>
      <c r="O84" s="129"/>
      <c r="P84" s="129"/>
      <c r="Q84" s="107"/>
      <c r="V84" s="132"/>
      <c r="W84" s="133"/>
      <c r="X84" s="127"/>
      <c r="Y84" s="141"/>
      <c r="Z84" s="141"/>
      <c r="AA84" s="141"/>
      <c r="AB84" s="141"/>
      <c r="AC84" s="141"/>
      <c r="AD84" s="141"/>
      <c r="AE84" s="128"/>
      <c r="AF84" s="127">
        <v>26</v>
      </c>
      <c r="AG84" s="128"/>
      <c r="AH84" s="106" t="s">
        <v>22</v>
      </c>
      <c r="AI84" s="129"/>
      <c r="AJ84" s="129"/>
      <c r="AK84" s="107"/>
    </row>
    <row r="87" spans="2:37" ht="17.5" customHeight="1">
      <c r="B87" s="135">
        <v>23</v>
      </c>
      <c r="C87" s="136"/>
      <c r="D87" s="100" t="s">
        <v>37</v>
      </c>
      <c r="E87" s="137"/>
      <c r="F87" s="137"/>
      <c r="G87" s="137"/>
      <c r="H87" s="137"/>
      <c r="I87" s="137"/>
      <c r="J87" s="137"/>
      <c r="K87" s="137"/>
      <c r="L87" s="137"/>
      <c r="M87" s="137"/>
      <c r="N87" s="137"/>
      <c r="O87" s="137"/>
      <c r="P87" s="137"/>
      <c r="Q87" s="101"/>
      <c r="V87" s="135">
        <v>33</v>
      </c>
      <c r="W87" s="136"/>
      <c r="X87" s="100" t="s">
        <v>37</v>
      </c>
      <c r="Y87" s="137"/>
      <c r="Z87" s="137"/>
      <c r="AA87" s="137"/>
      <c r="AB87" s="137"/>
      <c r="AC87" s="137"/>
      <c r="AD87" s="137"/>
      <c r="AE87" s="137"/>
      <c r="AF87" s="137"/>
      <c r="AG87" s="137"/>
      <c r="AH87" s="137"/>
      <c r="AI87" s="137"/>
      <c r="AJ87" s="137"/>
      <c r="AK87" s="101"/>
    </row>
    <row r="88" spans="2:37" ht="17.5" customHeight="1">
      <c r="B88" s="130" t="s">
        <v>20</v>
      </c>
      <c r="C88" s="131"/>
      <c r="D88" s="138">
        <f>VLOOKUP(B87,男子A!$A$6:$K$40,3,0)</f>
        <v>0</v>
      </c>
      <c r="E88" s="139"/>
      <c r="F88" s="139"/>
      <c r="G88" s="139"/>
      <c r="H88" s="139"/>
      <c r="I88" s="139"/>
      <c r="J88" s="139"/>
      <c r="K88" s="140"/>
      <c r="L88" s="106" t="s">
        <v>26</v>
      </c>
      <c r="M88" s="107"/>
      <c r="N88" s="104">
        <f>男子A!$F$2</f>
        <v>0</v>
      </c>
      <c r="O88" s="134"/>
      <c r="P88" s="134"/>
      <c r="Q88" s="105"/>
      <c r="V88" s="130" t="s">
        <v>20</v>
      </c>
      <c r="W88" s="131"/>
      <c r="X88" s="138" t="e">
        <f>VLOOKUP(V87,男子A!$A$6:$K$40,3,0)</f>
        <v>#N/A</v>
      </c>
      <c r="Y88" s="139"/>
      <c r="Z88" s="139"/>
      <c r="AA88" s="139"/>
      <c r="AB88" s="139"/>
      <c r="AC88" s="139"/>
      <c r="AD88" s="139"/>
      <c r="AE88" s="140"/>
      <c r="AF88" s="106" t="s">
        <v>26</v>
      </c>
      <c r="AG88" s="107"/>
      <c r="AH88" s="104">
        <f>男子A!$F$2</f>
        <v>0</v>
      </c>
      <c r="AI88" s="134"/>
      <c r="AJ88" s="134"/>
      <c r="AK88" s="105"/>
    </row>
    <row r="89" spans="2:37" ht="17.5" customHeight="1">
      <c r="B89" s="132"/>
      <c r="C89" s="133"/>
      <c r="D89" s="127"/>
      <c r="E89" s="141"/>
      <c r="F89" s="141"/>
      <c r="G89" s="141"/>
      <c r="H89" s="141"/>
      <c r="I89" s="141"/>
      <c r="J89" s="141"/>
      <c r="K89" s="128"/>
      <c r="L89" s="127">
        <v>17</v>
      </c>
      <c r="M89" s="128"/>
      <c r="N89" s="106" t="s">
        <v>22</v>
      </c>
      <c r="O89" s="129"/>
      <c r="P89" s="129"/>
      <c r="Q89" s="107"/>
      <c r="V89" s="132"/>
      <c r="W89" s="133"/>
      <c r="X89" s="127"/>
      <c r="Y89" s="141"/>
      <c r="Z89" s="141"/>
      <c r="AA89" s="141"/>
      <c r="AB89" s="141"/>
      <c r="AC89" s="141"/>
      <c r="AD89" s="141"/>
      <c r="AE89" s="128"/>
      <c r="AF89" s="127">
        <v>27</v>
      </c>
      <c r="AG89" s="128"/>
      <c r="AH89" s="106" t="s">
        <v>22</v>
      </c>
      <c r="AI89" s="129"/>
      <c r="AJ89" s="129"/>
      <c r="AK89" s="107"/>
    </row>
    <row r="92" spans="2:37" ht="17.5" customHeight="1">
      <c r="B92" s="135">
        <v>24</v>
      </c>
      <c r="C92" s="136"/>
      <c r="D92" s="100" t="s">
        <v>37</v>
      </c>
      <c r="E92" s="137"/>
      <c r="F92" s="137"/>
      <c r="G92" s="137"/>
      <c r="H92" s="137"/>
      <c r="I92" s="137"/>
      <c r="J92" s="137"/>
      <c r="K92" s="137"/>
      <c r="L92" s="137"/>
      <c r="M92" s="137"/>
      <c r="N92" s="137"/>
      <c r="O92" s="137"/>
      <c r="P92" s="137"/>
      <c r="Q92" s="101"/>
      <c r="V92" s="135">
        <v>34</v>
      </c>
      <c r="W92" s="136"/>
      <c r="X92" s="100" t="s">
        <v>37</v>
      </c>
      <c r="Y92" s="137"/>
      <c r="Z92" s="137"/>
      <c r="AA92" s="137"/>
      <c r="AB92" s="137"/>
      <c r="AC92" s="137"/>
      <c r="AD92" s="137"/>
      <c r="AE92" s="137"/>
      <c r="AF92" s="137"/>
      <c r="AG92" s="137"/>
      <c r="AH92" s="137"/>
      <c r="AI92" s="137"/>
      <c r="AJ92" s="137"/>
      <c r="AK92" s="101"/>
    </row>
    <row r="93" spans="2:37" ht="17.5" customHeight="1">
      <c r="B93" s="130" t="s">
        <v>20</v>
      </c>
      <c r="C93" s="131"/>
      <c r="D93" s="138">
        <f>VLOOKUP(B92,男子A!$A$6:$K$40,3,0)</f>
        <v>0</v>
      </c>
      <c r="E93" s="139"/>
      <c r="F93" s="139"/>
      <c r="G93" s="139"/>
      <c r="H93" s="139"/>
      <c r="I93" s="139"/>
      <c r="J93" s="139"/>
      <c r="K93" s="140"/>
      <c r="L93" s="106" t="s">
        <v>26</v>
      </c>
      <c r="M93" s="107"/>
      <c r="N93" s="104">
        <f>男子A!$F$2</f>
        <v>0</v>
      </c>
      <c r="O93" s="134"/>
      <c r="P93" s="134"/>
      <c r="Q93" s="105"/>
      <c r="V93" s="130" t="s">
        <v>20</v>
      </c>
      <c r="W93" s="131"/>
      <c r="X93" s="138" t="e">
        <f>VLOOKUP(V92,男子A!$A$6:$K$40,3,0)</f>
        <v>#N/A</v>
      </c>
      <c r="Y93" s="139"/>
      <c r="Z93" s="139"/>
      <c r="AA93" s="139"/>
      <c r="AB93" s="139"/>
      <c r="AC93" s="139"/>
      <c r="AD93" s="139"/>
      <c r="AE93" s="140"/>
      <c r="AF93" s="106" t="s">
        <v>26</v>
      </c>
      <c r="AG93" s="107"/>
      <c r="AH93" s="104">
        <f>男子A!$F$2</f>
        <v>0</v>
      </c>
      <c r="AI93" s="134"/>
      <c r="AJ93" s="134"/>
      <c r="AK93" s="105"/>
    </row>
    <row r="94" spans="2:37" ht="17.5" customHeight="1">
      <c r="B94" s="132"/>
      <c r="C94" s="133"/>
      <c r="D94" s="127"/>
      <c r="E94" s="141"/>
      <c r="F94" s="141"/>
      <c r="G94" s="141"/>
      <c r="H94" s="141"/>
      <c r="I94" s="141"/>
      <c r="J94" s="141"/>
      <c r="K94" s="128"/>
      <c r="L94" s="127">
        <v>18</v>
      </c>
      <c r="M94" s="128"/>
      <c r="N94" s="106" t="s">
        <v>22</v>
      </c>
      <c r="O94" s="129"/>
      <c r="P94" s="129"/>
      <c r="Q94" s="107"/>
      <c r="V94" s="132"/>
      <c r="W94" s="133"/>
      <c r="X94" s="127"/>
      <c r="Y94" s="141"/>
      <c r="Z94" s="141"/>
      <c r="AA94" s="141"/>
      <c r="AB94" s="141"/>
      <c r="AC94" s="141"/>
      <c r="AD94" s="141"/>
      <c r="AE94" s="128"/>
      <c r="AF94" s="127">
        <v>28</v>
      </c>
      <c r="AG94" s="128"/>
      <c r="AH94" s="106" t="s">
        <v>22</v>
      </c>
      <c r="AI94" s="129"/>
      <c r="AJ94" s="129"/>
      <c r="AK94" s="107"/>
    </row>
    <row r="97" spans="2:37" ht="17.5" customHeight="1">
      <c r="B97" s="135">
        <v>25</v>
      </c>
      <c r="C97" s="136"/>
      <c r="D97" s="100" t="s">
        <v>37</v>
      </c>
      <c r="E97" s="137"/>
      <c r="F97" s="137"/>
      <c r="G97" s="137"/>
      <c r="H97" s="137"/>
      <c r="I97" s="137"/>
      <c r="J97" s="137"/>
      <c r="K97" s="137"/>
      <c r="L97" s="137"/>
      <c r="M97" s="137"/>
      <c r="N97" s="137"/>
      <c r="O97" s="137"/>
      <c r="P97" s="137"/>
      <c r="Q97" s="101"/>
      <c r="V97" s="135">
        <v>35</v>
      </c>
      <c r="W97" s="136"/>
      <c r="X97" s="100" t="s">
        <v>37</v>
      </c>
      <c r="Y97" s="137"/>
      <c r="Z97" s="137"/>
      <c r="AA97" s="137"/>
      <c r="AB97" s="137"/>
      <c r="AC97" s="137"/>
      <c r="AD97" s="137"/>
      <c r="AE97" s="137"/>
      <c r="AF97" s="137"/>
      <c r="AG97" s="137"/>
      <c r="AH97" s="137"/>
      <c r="AI97" s="137"/>
      <c r="AJ97" s="137"/>
      <c r="AK97" s="101"/>
    </row>
    <row r="98" spans="2:37" ht="17.5" customHeight="1">
      <c r="B98" s="130" t="s">
        <v>20</v>
      </c>
      <c r="C98" s="131"/>
      <c r="D98" s="138">
        <f>VLOOKUP(B97,男子A!$A$6:$K$40,3,0)</f>
        <v>0</v>
      </c>
      <c r="E98" s="139"/>
      <c r="F98" s="139"/>
      <c r="G98" s="139"/>
      <c r="H98" s="139"/>
      <c r="I98" s="139"/>
      <c r="J98" s="139"/>
      <c r="K98" s="140"/>
      <c r="L98" s="106" t="s">
        <v>26</v>
      </c>
      <c r="M98" s="107"/>
      <c r="N98" s="104">
        <f>男子A!$F$2</f>
        <v>0</v>
      </c>
      <c r="O98" s="134"/>
      <c r="P98" s="134"/>
      <c r="Q98" s="105"/>
      <c r="V98" s="130" t="s">
        <v>20</v>
      </c>
      <c r="W98" s="131"/>
      <c r="X98" s="138" t="e">
        <f>VLOOKUP(V97,男子A!$A$6:$K$40,3,0)</f>
        <v>#N/A</v>
      </c>
      <c r="Y98" s="139"/>
      <c r="Z98" s="139"/>
      <c r="AA98" s="139"/>
      <c r="AB98" s="139"/>
      <c r="AC98" s="139"/>
      <c r="AD98" s="139"/>
      <c r="AE98" s="140"/>
      <c r="AF98" s="106" t="s">
        <v>26</v>
      </c>
      <c r="AG98" s="107"/>
      <c r="AH98" s="104">
        <f>男子A!$F$2</f>
        <v>0</v>
      </c>
      <c r="AI98" s="134"/>
      <c r="AJ98" s="134"/>
      <c r="AK98" s="105"/>
    </row>
    <row r="99" spans="2:37" ht="17.5" customHeight="1">
      <c r="B99" s="132"/>
      <c r="C99" s="133"/>
      <c r="D99" s="127"/>
      <c r="E99" s="141"/>
      <c r="F99" s="141"/>
      <c r="G99" s="141"/>
      <c r="H99" s="141"/>
      <c r="I99" s="141"/>
      <c r="J99" s="141"/>
      <c r="K99" s="128"/>
      <c r="L99" s="127">
        <v>19</v>
      </c>
      <c r="M99" s="128"/>
      <c r="N99" s="106" t="s">
        <v>22</v>
      </c>
      <c r="O99" s="129"/>
      <c r="P99" s="129"/>
      <c r="Q99" s="107"/>
      <c r="V99" s="132"/>
      <c r="W99" s="133"/>
      <c r="X99" s="127"/>
      <c r="Y99" s="141"/>
      <c r="Z99" s="141"/>
      <c r="AA99" s="141"/>
      <c r="AB99" s="141"/>
      <c r="AC99" s="141"/>
      <c r="AD99" s="141"/>
      <c r="AE99" s="128"/>
      <c r="AF99" s="127">
        <v>29</v>
      </c>
      <c r="AG99" s="128"/>
      <c r="AH99" s="106" t="s">
        <v>22</v>
      </c>
      <c r="AI99" s="129"/>
      <c r="AJ99" s="129"/>
      <c r="AK99" s="107"/>
    </row>
  </sheetData>
  <mergeCells count="294">
    <mergeCell ref="V97:W97"/>
    <mergeCell ref="X97:AK97"/>
    <mergeCell ref="V98:W99"/>
    <mergeCell ref="X98:AE99"/>
    <mergeCell ref="AF98:AG98"/>
    <mergeCell ref="AH98:AK98"/>
    <mergeCell ref="AF99:AG99"/>
    <mergeCell ref="AH99:AK99"/>
    <mergeCell ref="B97:C97"/>
    <mergeCell ref="D97:Q97"/>
    <mergeCell ref="B98:C99"/>
    <mergeCell ref="D98:K99"/>
    <mergeCell ref="L98:M98"/>
    <mergeCell ref="N98:Q98"/>
    <mergeCell ref="L99:M99"/>
    <mergeCell ref="N99:Q99"/>
    <mergeCell ref="V82:W82"/>
    <mergeCell ref="X82:AK82"/>
    <mergeCell ref="V83:W84"/>
    <mergeCell ref="X83:AE84"/>
    <mergeCell ref="AF83:AG83"/>
    <mergeCell ref="AH83:AK83"/>
    <mergeCell ref="AF84:AG84"/>
    <mergeCell ref="AH84:AK84"/>
    <mergeCell ref="V77:W77"/>
    <mergeCell ref="X77:AK77"/>
    <mergeCell ref="V78:W79"/>
    <mergeCell ref="X78:AE79"/>
    <mergeCell ref="AF78:AG78"/>
    <mergeCell ref="AH78:AK78"/>
    <mergeCell ref="AF79:AG79"/>
    <mergeCell ref="AH79:AK79"/>
    <mergeCell ref="V93:W94"/>
    <mergeCell ref="X93:AE94"/>
    <mergeCell ref="AF93:AG93"/>
    <mergeCell ref="AH93:AK93"/>
    <mergeCell ref="AF94:AG94"/>
    <mergeCell ref="AH94:AK94"/>
    <mergeCell ref="V87:W87"/>
    <mergeCell ref="X87:AK87"/>
    <mergeCell ref="V88:W89"/>
    <mergeCell ref="X88:AE89"/>
    <mergeCell ref="AF88:AG88"/>
    <mergeCell ref="AH88:AK88"/>
    <mergeCell ref="AF89:AG89"/>
    <mergeCell ref="AH89:AK89"/>
    <mergeCell ref="V92:W92"/>
    <mergeCell ref="X92:AK92"/>
    <mergeCell ref="V72:W72"/>
    <mergeCell ref="X72:AK72"/>
    <mergeCell ref="V73:W74"/>
    <mergeCell ref="X73:AE74"/>
    <mergeCell ref="AF73:AG73"/>
    <mergeCell ref="AH73:AK73"/>
    <mergeCell ref="AF74:AG74"/>
    <mergeCell ref="AH74:AK74"/>
    <mergeCell ref="V67:W67"/>
    <mergeCell ref="X67:AK67"/>
    <mergeCell ref="V68:W69"/>
    <mergeCell ref="X68:AE69"/>
    <mergeCell ref="AF68:AG68"/>
    <mergeCell ref="AH68:AK68"/>
    <mergeCell ref="AF69:AG69"/>
    <mergeCell ref="AH69:AK69"/>
    <mergeCell ref="B82:C82"/>
    <mergeCell ref="D82:Q82"/>
    <mergeCell ref="B83:C84"/>
    <mergeCell ref="D83:K84"/>
    <mergeCell ref="L83:M83"/>
    <mergeCell ref="N83:Q83"/>
    <mergeCell ref="L84:M84"/>
    <mergeCell ref="N84:Q84"/>
    <mergeCell ref="B77:C77"/>
    <mergeCell ref="D77:Q77"/>
    <mergeCell ref="B78:C79"/>
    <mergeCell ref="D78:K79"/>
    <mergeCell ref="L78:M78"/>
    <mergeCell ref="N78:Q78"/>
    <mergeCell ref="B93:C94"/>
    <mergeCell ref="D93:K94"/>
    <mergeCell ref="L93:M93"/>
    <mergeCell ref="N93:Q93"/>
    <mergeCell ref="L94:M94"/>
    <mergeCell ref="N94:Q94"/>
    <mergeCell ref="B87:C87"/>
    <mergeCell ref="D87:Q87"/>
    <mergeCell ref="B88:C89"/>
    <mergeCell ref="D88:K89"/>
    <mergeCell ref="L88:M88"/>
    <mergeCell ref="N88:Q88"/>
    <mergeCell ref="L89:M89"/>
    <mergeCell ref="N89:Q89"/>
    <mergeCell ref="B92:C92"/>
    <mergeCell ref="D92:Q92"/>
    <mergeCell ref="B68:C69"/>
    <mergeCell ref="D68:K69"/>
    <mergeCell ref="L68:M68"/>
    <mergeCell ref="N68:Q68"/>
    <mergeCell ref="L69:M69"/>
    <mergeCell ref="N69:Q69"/>
    <mergeCell ref="L79:M79"/>
    <mergeCell ref="N79:Q79"/>
    <mergeCell ref="B72:C72"/>
    <mergeCell ref="D72:Q72"/>
    <mergeCell ref="B73:C74"/>
    <mergeCell ref="D73:K74"/>
    <mergeCell ref="L73:M73"/>
    <mergeCell ref="N73:Q73"/>
    <mergeCell ref="L74:M74"/>
    <mergeCell ref="N74:Q74"/>
    <mergeCell ref="X38:AE39"/>
    <mergeCell ref="AF38:AG38"/>
    <mergeCell ref="AH38:AK40"/>
    <mergeCell ref="AF39:AG41"/>
    <mergeCell ref="D58:K59"/>
    <mergeCell ref="N59:Q59"/>
    <mergeCell ref="N53:Q53"/>
    <mergeCell ref="D55:Q55"/>
    <mergeCell ref="B67:C67"/>
    <mergeCell ref="D67:Q67"/>
    <mergeCell ref="AH53:AK53"/>
    <mergeCell ref="X58:AE59"/>
    <mergeCell ref="AH59:AK59"/>
    <mergeCell ref="D38:K39"/>
    <mergeCell ref="L38:M38"/>
    <mergeCell ref="B38:C41"/>
    <mergeCell ref="N38:Q40"/>
    <mergeCell ref="V38:W41"/>
    <mergeCell ref="L39:M41"/>
    <mergeCell ref="D40:K41"/>
    <mergeCell ref="X40:AE41"/>
    <mergeCell ref="N41:Q41"/>
    <mergeCell ref="AH41:AK41"/>
    <mergeCell ref="D43:Q43"/>
    <mergeCell ref="AF23:AG23"/>
    <mergeCell ref="AF24:AG24"/>
    <mergeCell ref="AH24:AK24"/>
    <mergeCell ref="V27:W27"/>
    <mergeCell ref="X27:AK27"/>
    <mergeCell ref="V28:W29"/>
    <mergeCell ref="AF28:AG28"/>
    <mergeCell ref="AH28:AK28"/>
    <mergeCell ref="AF29:AG29"/>
    <mergeCell ref="AH29:AK29"/>
    <mergeCell ref="AH23:AK23"/>
    <mergeCell ref="AF18:AG18"/>
    <mergeCell ref="AH18:AK18"/>
    <mergeCell ref="AF19:AG19"/>
    <mergeCell ref="AH19:AK19"/>
    <mergeCell ref="AH9:AK9"/>
    <mergeCell ref="V12:W12"/>
    <mergeCell ref="X12:AK12"/>
    <mergeCell ref="V13:W14"/>
    <mergeCell ref="X13:AE14"/>
    <mergeCell ref="AF13:AG13"/>
    <mergeCell ref="AH13:AK13"/>
    <mergeCell ref="AH14:AK14"/>
    <mergeCell ref="X37:AK37"/>
    <mergeCell ref="L33:M33"/>
    <mergeCell ref="N33:Q33"/>
    <mergeCell ref="L34:M34"/>
    <mergeCell ref="N34:Q34"/>
    <mergeCell ref="B32:C32"/>
    <mergeCell ref="D32:Q32"/>
    <mergeCell ref="B33:C34"/>
    <mergeCell ref="D33:K34"/>
    <mergeCell ref="V32:W32"/>
    <mergeCell ref="X32:AK32"/>
    <mergeCell ref="V33:W34"/>
    <mergeCell ref="X33:AE34"/>
    <mergeCell ref="AF33:AG33"/>
    <mergeCell ref="AH33:AK33"/>
    <mergeCell ref="AF34:AG34"/>
    <mergeCell ref="AH34:AK34"/>
    <mergeCell ref="D37:Q37"/>
    <mergeCell ref="B27:C27"/>
    <mergeCell ref="D27:Q27"/>
    <mergeCell ref="B28:C29"/>
    <mergeCell ref="D28:K29"/>
    <mergeCell ref="L28:M28"/>
    <mergeCell ref="N28:Q28"/>
    <mergeCell ref="X28:AE29"/>
    <mergeCell ref="L29:M29"/>
    <mergeCell ref="N29:Q29"/>
    <mergeCell ref="X22:AK22"/>
    <mergeCell ref="V23:W24"/>
    <mergeCell ref="X23:AE24"/>
    <mergeCell ref="B17:C17"/>
    <mergeCell ref="D17:Q17"/>
    <mergeCell ref="B18:C19"/>
    <mergeCell ref="D18:K19"/>
    <mergeCell ref="L18:M18"/>
    <mergeCell ref="N18:Q18"/>
    <mergeCell ref="L19:M19"/>
    <mergeCell ref="N19:Q19"/>
    <mergeCell ref="B22:C22"/>
    <mergeCell ref="D22:Q22"/>
    <mergeCell ref="B23:C24"/>
    <mergeCell ref="D23:K24"/>
    <mergeCell ref="L23:M23"/>
    <mergeCell ref="N23:Q23"/>
    <mergeCell ref="L24:M24"/>
    <mergeCell ref="N24:Q24"/>
    <mergeCell ref="V22:W22"/>
    <mergeCell ref="V17:W17"/>
    <mergeCell ref="X17:AK17"/>
    <mergeCell ref="V18:W19"/>
    <mergeCell ref="X18:AE19"/>
    <mergeCell ref="L14:M14"/>
    <mergeCell ref="N14:Q14"/>
    <mergeCell ref="AF14:AG14"/>
    <mergeCell ref="B12:C12"/>
    <mergeCell ref="D12:Q12"/>
    <mergeCell ref="B13:C14"/>
    <mergeCell ref="D13:K14"/>
    <mergeCell ref="L13:M13"/>
    <mergeCell ref="N13:Q13"/>
    <mergeCell ref="A1:C1"/>
    <mergeCell ref="D1:J1"/>
    <mergeCell ref="A2:AO2"/>
    <mergeCell ref="C3:AM3"/>
    <mergeCell ref="C4:AM4"/>
    <mergeCell ref="C5:AL5"/>
    <mergeCell ref="AF8:AG8"/>
    <mergeCell ref="L9:M9"/>
    <mergeCell ref="N9:Q9"/>
    <mergeCell ref="V8:W9"/>
    <mergeCell ref="AH8:AK8"/>
    <mergeCell ref="AF9:AG9"/>
    <mergeCell ref="B7:C7"/>
    <mergeCell ref="D7:Q7"/>
    <mergeCell ref="V7:W7"/>
    <mergeCell ref="X7:AK7"/>
    <mergeCell ref="B8:C9"/>
    <mergeCell ref="D8:K9"/>
    <mergeCell ref="L8:M8"/>
    <mergeCell ref="N8:Q8"/>
    <mergeCell ref="X8:AE9"/>
    <mergeCell ref="X43:AK43"/>
    <mergeCell ref="B44:C47"/>
    <mergeCell ref="D44:K45"/>
    <mergeCell ref="L44:M44"/>
    <mergeCell ref="N44:Q46"/>
    <mergeCell ref="V44:W47"/>
    <mergeCell ref="X44:AE45"/>
    <mergeCell ref="AH44:AK46"/>
    <mergeCell ref="L45:M47"/>
    <mergeCell ref="AF45:AG47"/>
    <mergeCell ref="D46:K47"/>
    <mergeCell ref="X46:AE47"/>
    <mergeCell ref="N47:Q47"/>
    <mergeCell ref="AH47:AK47"/>
    <mergeCell ref="AF44:AG44"/>
    <mergeCell ref="D49:Q49"/>
    <mergeCell ref="X49:AK49"/>
    <mergeCell ref="B50:C53"/>
    <mergeCell ref="D50:K51"/>
    <mergeCell ref="L50:M50"/>
    <mergeCell ref="N50:Q52"/>
    <mergeCell ref="V50:W53"/>
    <mergeCell ref="X50:AE51"/>
    <mergeCell ref="AF50:AG50"/>
    <mergeCell ref="AH50:AK52"/>
    <mergeCell ref="L51:M53"/>
    <mergeCell ref="AF51:AG53"/>
    <mergeCell ref="D52:K53"/>
    <mergeCell ref="X52:AE53"/>
    <mergeCell ref="X55:AK55"/>
    <mergeCell ref="B56:C59"/>
    <mergeCell ref="D56:K57"/>
    <mergeCell ref="L56:M56"/>
    <mergeCell ref="N56:Q58"/>
    <mergeCell ref="V56:W59"/>
    <mergeCell ref="X56:AE57"/>
    <mergeCell ref="AF56:AG56"/>
    <mergeCell ref="AH56:AK58"/>
    <mergeCell ref="L57:M59"/>
    <mergeCell ref="AF57:AG59"/>
    <mergeCell ref="D61:Q61"/>
    <mergeCell ref="X61:AK61"/>
    <mergeCell ref="B62:C65"/>
    <mergeCell ref="D62:K63"/>
    <mergeCell ref="L62:M62"/>
    <mergeCell ref="N62:Q64"/>
    <mergeCell ref="V62:W65"/>
    <mergeCell ref="X62:AE63"/>
    <mergeCell ref="AF62:AG62"/>
    <mergeCell ref="AH62:AK64"/>
    <mergeCell ref="L63:M65"/>
    <mergeCell ref="AF63:AG65"/>
    <mergeCell ref="D64:K65"/>
    <mergeCell ref="X64:AE65"/>
    <mergeCell ref="N65:Q65"/>
    <mergeCell ref="AH65:AK65"/>
  </mergeCells>
  <phoneticPr fontId="1"/>
  <printOptions horizontalCentered="1"/>
  <pageMargins left="0.39370078740157483" right="0.39370078740157483" top="0.39370078740157483" bottom="0.39370078740157483" header="0" footer="0"/>
  <pageSetup paperSize="9" orientation="portrait" r:id="rId1"/>
  <headerFooter alignWithMargins="0"/>
  <rowBreaks count="1" manualBreakCount="1">
    <brk id="35" max="40" man="1"/>
  </row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sheetPr>
  <dimension ref="A1:I45"/>
  <sheetViews>
    <sheetView view="pageBreakPreview" zoomScale="85" zoomScaleNormal="100" zoomScaleSheetLayoutView="85" workbookViewId="0">
      <selection activeCell="F2" sqref="F2:H2"/>
    </sheetView>
  </sheetViews>
  <sheetFormatPr defaultColWidth="8.90625" defaultRowHeight="25.9" customHeight="1"/>
  <cols>
    <col min="1" max="1" width="3.36328125" style="7" customWidth="1"/>
    <col min="2" max="2" width="5.36328125" style="21" customWidth="1"/>
    <col min="3" max="4" width="19.453125" style="7" customWidth="1"/>
    <col min="5" max="5" width="19.453125" style="21" customWidth="1"/>
    <col min="6" max="7" width="4" style="7" customWidth="1"/>
    <col min="8" max="9" width="8.08984375" style="7" customWidth="1"/>
    <col min="10" max="16384" width="8.90625" style="7"/>
  </cols>
  <sheetData>
    <row r="1" spans="1:9" ht="25.9" customHeight="1">
      <c r="A1" t="s">
        <v>77</v>
      </c>
      <c r="B1"/>
      <c r="C1" s="35"/>
      <c r="D1" s="35"/>
      <c r="E1" s="35"/>
      <c r="F1" s="35"/>
      <c r="G1" s="35"/>
      <c r="H1" s="35"/>
      <c r="I1" s="35"/>
    </row>
    <row r="2" spans="1:9" ht="46.9" customHeight="1">
      <c r="A2" s="90" t="s">
        <v>60</v>
      </c>
      <c r="B2" s="91"/>
      <c r="C2" s="91"/>
      <c r="D2" s="91"/>
      <c r="E2" s="115"/>
      <c r="F2" s="90"/>
      <c r="G2" s="91"/>
      <c r="H2" s="91"/>
      <c r="I2" s="33" t="s">
        <v>22</v>
      </c>
    </row>
    <row r="3" spans="1:9" ht="12" customHeight="1">
      <c r="A3" s="82" t="s">
        <v>36</v>
      </c>
      <c r="B3" s="84"/>
      <c r="C3" s="103" t="s">
        <v>20</v>
      </c>
      <c r="D3" s="97" t="s">
        <v>21</v>
      </c>
      <c r="E3" s="108" t="s">
        <v>33</v>
      </c>
      <c r="F3" s="102" t="s">
        <v>10</v>
      </c>
      <c r="G3" s="103"/>
      <c r="H3" s="100" t="s">
        <v>61</v>
      </c>
      <c r="I3" s="101"/>
    </row>
    <row r="4" spans="1:9" ht="12" customHeight="1">
      <c r="A4" s="116"/>
      <c r="B4" s="117"/>
      <c r="C4" s="105"/>
      <c r="D4" s="98"/>
      <c r="E4" s="109"/>
      <c r="F4" s="104"/>
      <c r="G4" s="105"/>
      <c r="H4" s="45" t="s">
        <v>54</v>
      </c>
      <c r="I4" s="45" t="s">
        <v>55</v>
      </c>
    </row>
    <row r="5" spans="1:9" ht="12" customHeight="1">
      <c r="A5" s="85"/>
      <c r="B5" s="87"/>
      <c r="C5" s="107"/>
      <c r="D5" s="99"/>
      <c r="E5" s="110"/>
      <c r="F5" s="106"/>
      <c r="G5" s="107"/>
      <c r="H5" s="46" t="s">
        <v>62</v>
      </c>
      <c r="I5" s="46" t="s">
        <v>63</v>
      </c>
    </row>
    <row r="6" spans="1:9" s="9" customFormat="1" ht="39" customHeight="1">
      <c r="A6" s="8">
        <v>1</v>
      </c>
      <c r="B6" s="8" t="s">
        <v>34</v>
      </c>
      <c r="C6" s="8"/>
      <c r="D6" s="8"/>
      <c r="E6" s="34" t="str">
        <f>IF($F$2="","",$F$2)</f>
        <v/>
      </c>
      <c r="F6" s="93"/>
      <c r="G6" s="94"/>
      <c r="H6" s="8">
        <v>1</v>
      </c>
      <c r="I6" s="8"/>
    </row>
    <row r="7" spans="1:9" s="9" customFormat="1" ht="39" customHeight="1">
      <c r="A7" s="8">
        <v>2</v>
      </c>
      <c r="B7" s="8" t="s">
        <v>34</v>
      </c>
      <c r="C7" s="8"/>
      <c r="D7" s="8"/>
      <c r="E7" s="34" t="str">
        <f t="shared" ref="E7:E37" si="0">IF($F$2="","",$F$2)</f>
        <v/>
      </c>
      <c r="F7" s="93"/>
      <c r="G7" s="94"/>
      <c r="H7" s="8">
        <v>2</v>
      </c>
      <c r="I7" s="8"/>
    </row>
    <row r="8" spans="1:9" s="9" customFormat="1" ht="39" customHeight="1">
      <c r="A8" s="8">
        <v>3</v>
      </c>
      <c r="B8" s="8" t="s">
        <v>34</v>
      </c>
      <c r="C8" s="8"/>
      <c r="D8" s="8"/>
      <c r="E8" s="34" t="str">
        <f t="shared" si="0"/>
        <v/>
      </c>
      <c r="F8" s="93"/>
      <c r="G8" s="94"/>
      <c r="H8" s="8">
        <v>3</v>
      </c>
      <c r="I8" s="8"/>
    </row>
    <row r="9" spans="1:9" s="9" customFormat="1" ht="39" customHeight="1">
      <c r="A9" s="8">
        <v>4</v>
      </c>
      <c r="B9" s="8" t="s">
        <v>34</v>
      </c>
      <c r="C9" s="8"/>
      <c r="D9" s="8"/>
      <c r="E9" s="34" t="str">
        <f t="shared" si="0"/>
        <v/>
      </c>
      <c r="F9" s="93"/>
      <c r="G9" s="94"/>
      <c r="H9" s="8">
        <v>4</v>
      </c>
      <c r="I9" s="8"/>
    </row>
    <row r="10" spans="1:9" s="9" customFormat="1" ht="39" customHeight="1">
      <c r="A10" s="8">
        <v>5</v>
      </c>
      <c r="B10" s="8" t="s">
        <v>34</v>
      </c>
      <c r="C10" s="8"/>
      <c r="D10" s="8"/>
      <c r="E10" s="34" t="str">
        <f t="shared" si="0"/>
        <v/>
      </c>
      <c r="F10" s="93"/>
      <c r="G10" s="94"/>
      <c r="H10" s="8">
        <v>5</v>
      </c>
      <c r="I10" s="8"/>
    </row>
    <row r="11" spans="1:9" s="9" customFormat="1" ht="39" customHeight="1">
      <c r="A11" s="8">
        <v>6</v>
      </c>
      <c r="B11" s="8" t="s">
        <v>34</v>
      </c>
      <c r="C11" s="8"/>
      <c r="D11" s="8"/>
      <c r="E11" s="34" t="str">
        <f t="shared" si="0"/>
        <v/>
      </c>
      <c r="F11" s="93"/>
      <c r="G11" s="94"/>
      <c r="H11" s="8">
        <v>6</v>
      </c>
      <c r="I11" s="8"/>
    </row>
    <row r="12" spans="1:9" s="9" customFormat="1" ht="39" customHeight="1">
      <c r="A12" s="8">
        <v>7</v>
      </c>
      <c r="B12" s="8" t="s">
        <v>34</v>
      </c>
      <c r="C12" s="8"/>
      <c r="D12" s="8"/>
      <c r="E12" s="34" t="str">
        <f t="shared" si="0"/>
        <v/>
      </c>
      <c r="F12" s="93"/>
      <c r="G12" s="94"/>
      <c r="H12" s="8">
        <v>7</v>
      </c>
      <c r="I12" s="8"/>
    </row>
    <row r="13" spans="1:9" s="9" customFormat="1" ht="39" customHeight="1">
      <c r="A13" s="8">
        <v>8</v>
      </c>
      <c r="B13" s="8" t="s">
        <v>34</v>
      </c>
      <c r="C13" s="8"/>
      <c r="D13" s="8"/>
      <c r="E13" s="34" t="str">
        <f t="shared" si="0"/>
        <v/>
      </c>
      <c r="F13" s="93"/>
      <c r="G13" s="94"/>
      <c r="H13" s="8">
        <v>8</v>
      </c>
      <c r="I13" s="8"/>
    </row>
    <row r="14" spans="1:9" s="9" customFormat="1" ht="39" customHeight="1">
      <c r="A14" s="8">
        <v>9</v>
      </c>
      <c r="B14" s="8" t="s">
        <v>34</v>
      </c>
      <c r="C14" s="8"/>
      <c r="D14" s="8"/>
      <c r="E14" s="34" t="str">
        <f t="shared" si="0"/>
        <v/>
      </c>
      <c r="F14" s="93"/>
      <c r="G14" s="94"/>
      <c r="H14" s="8">
        <v>9</v>
      </c>
      <c r="I14" s="8"/>
    </row>
    <row r="15" spans="1:9" s="9" customFormat="1" ht="39" customHeight="1">
      <c r="A15" s="8">
        <v>10</v>
      </c>
      <c r="B15" s="8" t="s">
        <v>34</v>
      </c>
      <c r="C15" s="8"/>
      <c r="D15" s="8"/>
      <c r="E15" s="34" t="str">
        <f t="shared" si="0"/>
        <v/>
      </c>
      <c r="F15" s="93"/>
      <c r="G15" s="94"/>
      <c r="H15" s="8">
        <v>10</v>
      </c>
      <c r="I15" s="8"/>
    </row>
    <row r="16" spans="1:9" s="9" customFormat="1" ht="39" customHeight="1">
      <c r="A16" s="8">
        <v>11</v>
      </c>
      <c r="B16" s="8" t="s">
        <v>34</v>
      </c>
      <c r="C16" s="8"/>
      <c r="D16" s="8"/>
      <c r="E16" s="34" t="str">
        <f t="shared" si="0"/>
        <v/>
      </c>
      <c r="F16" s="93"/>
      <c r="G16" s="94"/>
      <c r="H16" s="8">
        <v>11</v>
      </c>
      <c r="I16" s="8"/>
    </row>
    <row r="17" spans="1:9" s="9" customFormat="1" ht="39" customHeight="1">
      <c r="A17" s="8">
        <v>12</v>
      </c>
      <c r="B17" s="8" t="s">
        <v>34</v>
      </c>
      <c r="C17" s="8"/>
      <c r="D17" s="8"/>
      <c r="E17" s="34" t="str">
        <f t="shared" si="0"/>
        <v/>
      </c>
      <c r="F17" s="93"/>
      <c r="G17" s="94"/>
      <c r="H17" s="8">
        <v>12</v>
      </c>
      <c r="I17" s="8"/>
    </row>
    <row r="18" spans="1:9" s="9" customFormat="1" ht="39" customHeight="1">
      <c r="A18" s="38">
        <v>13</v>
      </c>
      <c r="B18" s="38" t="s">
        <v>38</v>
      </c>
      <c r="C18" s="38"/>
      <c r="D18" s="38"/>
      <c r="E18" s="38" t="str">
        <f t="shared" si="0"/>
        <v/>
      </c>
      <c r="F18" s="111"/>
      <c r="G18" s="112"/>
      <c r="H18" s="38"/>
      <c r="I18" s="38">
        <v>1</v>
      </c>
    </row>
    <row r="19" spans="1:9" s="9" customFormat="1" ht="39" customHeight="1">
      <c r="A19" s="39">
        <v>14</v>
      </c>
      <c r="B19" s="39" t="s">
        <v>38</v>
      </c>
      <c r="C19" s="39"/>
      <c r="D19" s="39"/>
      <c r="E19" s="37" t="str">
        <f t="shared" si="0"/>
        <v/>
      </c>
      <c r="F19" s="113"/>
      <c r="G19" s="114"/>
      <c r="H19" s="39"/>
      <c r="I19" s="39">
        <v>1</v>
      </c>
    </row>
    <row r="20" spans="1:9" s="9" customFormat="1" ht="39" customHeight="1">
      <c r="A20" s="38">
        <v>15</v>
      </c>
      <c r="B20" s="38" t="s">
        <v>38</v>
      </c>
      <c r="C20" s="38"/>
      <c r="D20" s="38"/>
      <c r="E20" s="38" t="str">
        <f t="shared" si="0"/>
        <v/>
      </c>
      <c r="F20" s="111"/>
      <c r="G20" s="112"/>
      <c r="H20" s="38"/>
      <c r="I20" s="38">
        <v>2</v>
      </c>
    </row>
    <row r="21" spans="1:9" s="9" customFormat="1" ht="39" customHeight="1">
      <c r="A21" s="39">
        <v>16</v>
      </c>
      <c r="B21" s="39" t="s">
        <v>38</v>
      </c>
      <c r="C21" s="39"/>
      <c r="D21" s="39"/>
      <c r="E21" s="37" t="str">
        <f t="shared" si="0"/>
        <v/>
      </c>
      <c r="F21" s="113"/>
      <c r="G21" s="114"/>
      <c r="H21" s="39"/>
      <c r="I21" s="39">
        <v>2</v>
      </c>
    </row>
    <row r="22" spans="1:9" s="9" customFormat="1" ht="39" customHeight="1">
      <c r="A22" s="38">
        <v>17</v>
      </c>
      <c r="B22" s="38" t="s">
        <v>38</v>
      </c>
      <c r="C22" s="38"/>
      <c r="D22" s="38"/>
      <c r="E22" s="38" t="str">
        <f t="shared" si="0"/>
        <v/>
      </c>
      <c r="F22" s="111"/>
      <c r="G22" s="112"/>
      <c r="H22" s="38"/>
      <c r="I22" s="38">
        <v>3</v>
      </c>
    </row>
    <row r="23" spans="1:9" s="9" customFormat="1" ht="39" customHeight="1">
      <c r="A23" s="39">
        <v>18</v>
      </c>
      <c r="B23" s="39" t="s">
        <v>38</v>
      </c>
      <c r="C23" s="39"/>
      <c r="D23" s="39"/>
      <c r="E23" s="37" t="str">
        <f t="shared" si="0"/>
        <v/>
      </c>
      <c r="F23" s="113"/>
      <c r="G23" s="114"/>
      <c r="H23" s="39"/>
      <c r="I23" s="39">
        <v>3</v>
      </c>
    </row>
    <row r="24" spans="1:9" s="9" customFormat="1" ht="39" customHeight="1">
      <c r="A24" s="38">
        <v>19</v>
      </c>
      <c r="B24" s="38" t="s">
        <v>38</v>
      </c>
      <c r="C24" s="38"/>
      <c r="D24" s="38"/>
      <c r="E24" s="38" t="str">
        <f t="shared" si="0"/>
        <v/>
      </c>
      <c r="F24" s="111"/>
      <c r="G24" s="112"/>
      <c r="H24" s="38"/>
      <c r="I24" s="38">
        <v>4</v>
      </c>
    </row>
    <row r="25" spans="1:9" s="9" customFormat="1" ht="39" customHeight="1">
      <c r="A25" s="39">
        <v>20</v>
      </c>
      <c r="B25" s="39" t="s">
        <v>38</v>
      </c>
      <c r="C25" s="39"/>
      <c r="D25" s="39"/>
      <c r="E25" s="37" t="str">
        <f t="shared" si="0"/>
        <v/>
      </c>
      <c r="F25" s="113"/>
      <c r="G25" s="114"/>
      <c r="H25" s="39"/>
      <c r="I25" s="39">
        <v>4</v>
      </c>
    </row>
    <row r="26" spans="1:9" s="9" customFormat="1" ht="39" customHeight="1">
      <c r="A26" s="38">
        <v>21</v>
      </c>
      <c r="B26" s="38" t="s">
        <v>38</v>
      </c>
      <c r="C26" s="38"/>
      <c r="D26" s="38"/>
      <c r="E26" s="38" t="str">
        <f t="shared" si="0"/>
        <v/>
      </c>
      <c r="F26" s="111"/>
      <c r="G26" s="112"/>
      <c r="H26" s="38"/>
      <c r="I26" s="38">
        <v>5</v>
      </c>
    </row>
    <row r="27" spans="1:9" s="9" customFormat="1" ht="39" customHeight="1">
      <c r="A27" s="39">
        <v>22</v>
      </c>
      <c r="B27" s="39" t="s">
        <v>38</v>
      </c>
      <c r="C27" s="39"/>
      <c r="D27" s="39"/>
      <c r="E27" s="37" t="str">
        <f t="shared" si="0"/>
        <v/>
      </c>
      <c r="F27" s="113"/>
      <c r="G27" s="114"/>
      <c r="H27" s="39"/>
      <c r="I27" s="39">
        <v>5</v>
      </c>
    </row>
    <row r="28" spans="1:9" s="9" customFormat="1" ht="39" customHeight="1">
      <c r="A28" s="38">
        <v>23</v>
      </c>
      <c r="B28" s="38" t="s">
        <v>38</v>
      </c>
      <c r="C28" s="38"/>
      <c r="D28" s="38"/>
      <c r="E28" s="38" t="str">
        <f t="shared" si="0"/>
        <v/>
      </c>
      <c r="F28" s="111"/>
      <c r="G28" s="112"/>
      <c r="H28" s="38"/>
      <c r="I28" s="38">
        <v>6</v>
      </c>
    </row>
    <row r="29" spans="1:9" s="9" customFormat="1" ht="39" customHeight="1">
      <c r="A29" s="39">
        <v>24</v>
      </c>
      <c r="B29" s="39" t="s">
        <v>38</v>
      </c>
      <c r="C29" s="39"/>
      <c r="D29" s="39"/>
      <c r="E29" s="37" t="str">
        <f t="shared" si="0"/>
        <v/>
      </c>
      <c r="F29" s="113"/>
      <c r="G29" s="114"/>
      <c r="H29" s="39"/>
      <c r="I29" s="39">
        <v>6</v>
      </c>
    </row>
    <row r="30" spans="1:9" s="9" customFormat="1" ht="39" customHeight="1">
      <c r="A30" s="38">
        <v>25</v>
      </c>
      <c r="B30" s="38" t="s">
        <v>38</v>
      </c>
      <c r="C30" s="38"/>
      <c r="D30" s="38"/>
      <c r="E30" s="38" t="str">
        <f t="shared" si="0"/>
        <v/>
      </c>
      <c r="F30" s="119"/>
      <c r="G30" s="119"/>
      <c r="H30" s="38"/>
      <c r="I30" s="38">
        <v>7</v>
      </c>
    </row>
    <row r="31" spans="1:9" s="9" customFormat="1" ht="39" customHeight="1">
      <c r="A31" s="39">
        <v>26</v>
      </c>
      <c r="B31" s="39" t="s">
        <v>38</v>
      </c>
      <c r="C31" s="39"/>
      <c r="D31" s="39"/>
      <c r="E31" s="39" t="str">
        <f t="shared" si="0"/>
        <v/>
      </c>
      <c r="F31" s="118"/>
      <c r="G31" s="118"/>
      <c r="H31" s="39"/>
      <c r="I31" s="39">
        <v>7</v>
      </c>
    </row>
    <row r="32" spans="1:9" s="9" customFormat="1" ht="39" customHeight="1">
      <c r="A32" s="38">
        <v>27</v>
      </c>
      <c r="B32" s="38" t="s">
        <v>38</v>
      </c>
      <c r="C32" s="38"/>
      <c r="D32" s="38"/>
      <c r="E32" s="38" t="str">
        <f t="shared" si="0"/>
        <v/>
      </c>
      <c r="F32" s="119"/>
      <c r="G32" s="119"/>
      <c r="H32" s="38"/>
      <c r="I32" s="38">
        <v>8</v>
      </c>
    </row>
    <row r="33" spans="1:9" s="9" customFormat="1" ht="39" customHeight="1">
      <c r="A33" s="39">
        <v>28</v>
      </c>
      <c r="B33" s="39" t="s">
        <v>38</v>
      </c>
      <c r="C33" s="39"/>
      <c r="D33" s="39"/>
      <c r="E33" s="39" t="str">
        <f t="shared" si="0"/>
        <v/>
      </c>
      <c r="F33" s="118"/>
      <c r="G33" s="118"/>
      <c r="H33" s="39"/>
      <c r="I33" s="39">
        <v>8</v>
      </c>
    </row>
    <row r="34" spans="1:9" s="9" customFormat="1" ht="39" customHeight="1">
      <c r="A34" s="38">
        <v>29</v>
      </c>
      <c r="B34" s="38" t="s">
        <v>38</v>
      </c>
      <c r="C34" s="38"/>
      <c r="D34" s="38"/>
      <c r="E34" s="38" t="str">
        <f t="shared" si="0"/>
        <v/>
      </c>
      <c r="F34" s="119"/>
      <c r="G34" s="119"/>
      <c r="H34" s="38"/>
      <c r="I34" s="38">
        <v>9</v>
      </c>
    </row>
    <row r="35" spans="1:9" s="9" customFormat="1" ht="39" customHeight="1">
      <c r="A35" s="39">
        <v>30</v>
      </c>
      <c r="B35" s="39" t="s">
        <v>38</v>
      </c>
      <c r="C35" s="39"/>
      <c r="D35" s="39"/>
      <c r="E35" s="39" t="str">
        <f t="shared" si="0"/>
        <v/>
      </c>
      <c r="F35" s="118"/>
      <c r="G35" s="118"/>
      <c r="H35" s="39"/>
      <c r="I35" s="39">
        <v>9</v>
      </c>
    </row>
    <row r="36" spans="1:9" s="9" customFormat="1" ht="39" customHeight="1">
      <c r="A36" s="38">
        <v>31</v>
      </c>
      <c r="B36" s="38" t="s">
        <v>38</v>
      </c>
      <c r="C36" s="38"/>
      <c r="D36" s="38"/>
      <c r="E36" s="38" t="str">
        <f t="shared" si="0"/>
        <v/>
      </c>
      <c r="F36" s="119"/>
      <c r="G36" s="119"/>
      <c r="H36" s="38"/>
      <c r="I36" s="38">
        <v>10</v>
      </c>
    </row>
    <row r="37" spans="1:9" s="9" customFormat="1" ht="39" customHeight="1">
      <c r="A37" s="39">
        <v>32</v>
      </c>
      <c r="B37" s="39" t="s">
        <v>38</v>
      </c>
      <c r="C37" s="39"/>
      <c r="D37" s="39"/>
      <c r="E37" s="39" t="str">
        <f t="shared" si="0"/>
        <v/>
      </c>
      <c r="F37" s="118"/>
      <c r="G37" s="118"/>
      <c r="H37" s="39"/>
      <c r="I37" s="39">
        <v>10</v>
      </c>
    </row>
    <row r="38" spans="1:9" s="9" customFormat="1" ht="39" customHeight="1">
      <c r="A38" s="8"/>
      <c r="B38" s="8"/>
      <c r="C38" s="8"/>
      <c r="D38" s="8"/>
      <c r="E38" s="8"/>
      <c r="F38" s="93"/>
      <c r="G38" s="94"/>
      <c r="H38" s="8"/>
      <c r="I38" s="8"/>
    </row>
    <row r="39" spans="1:9" s="9" customFormat="1" ht="39" customHeight="1">
      <c r="A39" s="8"/>
      <c r="B39" s="8"/>
      <c r="C39" s="8"/>
      <c r="D39" s="8"/>
      <c r="E39" s="8"/>
      <c r="F39" s="93"/>
      <c r="G39" s="94"/>
      <c r="H39" s="8"/>
      <c r="I39" s="8"/>
    </row>
    <row r="40" spans="1:9" s="9" customFormat="1" ht="39" customHeight="1">
      <c r="A40" s="8"/>
      <c r="B40" s="8"/>
      <c r="C40" s="8"/>
      <c r="D40" s="8"/>
      <c r="E40" s="8"/>
      <c r="F40" s="93"/>
      <c r="G40" s="94"/>
      <c r="H40" s="8"/>
      <c r="I40" s="8"/>
    </row>
    <row r="41" spans="1:9" s="9" customFormat="1" ht="39" customHeight="1">
      <c r="A41" s="26"/>
      <c r="B41" s="26"/>
      <c r="C41" s="26"/>
      <c r="D41" s="26"/>
      <c r="E41" s="26"/>
      <c r="F41" s="118"/>
      <c r="G41" s="118"/>
      <c r="H41" s="26"/>
      <c r="I41" s="26"/>
    </row>
    <row r="42" spans="1:9" ht="18.649999999999999" customHeight="1">
      <c r="C42" s="10" t="s">
        <v>23</v>
      </c>
    </row>
    <row r="43" spans="1:9" ht="18.649999999999999" customHeight="1">
      <c r="C43" s="92" t="s">
        <v>32</v>
      </c>
      <c r="D43" s="92"/>
      <c r="E43" s="92"/>
      <c r="F43" s="92"/>
      <c r="G43" s="92"/>
      <c r="H43" s="92"/>
      <c r="I43" s="92"/>
    </row>
    <row r="44" spans="1:9" ht="18.649999999999999" customHeight="1">
      <c r="C44" s="11" t="s">
        <v>27</v>
      </c>
      <c r="D44" s="11"/>
      <c r="E44" s="11"/>
      <c r="F44" s="11"/>
      <c r="G44" s="11"/>
      <c r="H44" s="11"/>
      <c r="I44" s="11"/>
    </row>
    <row r="45" spans="1:9" ht="18.649999999999999" customHeight="1">
      <c r="C45" s="11" t="s">
        <v>30</v>
      </c>
      <c r="D45" s="11"/>
      <c r="E45" s="11"/>
      <c r="F45" s="11"/>
      <c r="G45" s="11"/>
      <c r="H45" s="11"/>
      <c r="I45" s="11"/>
    </row>
  </sheetData>
  <mergeCells count="45">
    <mergeCell ref="F38:G38"/>
    <mergeCell ref="F39:G39"/>
    <mergeCell ref="F40:G40"/>
    <mergeCell ref="F41:G41"/>
    <mergeCell ref="F33:G33"/>
    <mergeCell ref="F34:G34"/>
    <mergeCell ref="F35:G35"/>
    <mergeCell ref="F36:G36"/>
    <mergeCell ref="F37:G37"/>
    <mergeCell ref="F24:G24"/>
    <mergeCell ref="F25:G25"/>
    <mergeCell ref="C43:I43"/>
    <mergeCell ref="F18:G18"/>
    <mergeCell ref="F19:G19"/>
    <mergeCell ref="F20:G20"/>
    <mergeCell ref="F21:G21"/>
    <mergeCell ref="F22:G22"/>
    <mergeCell ref="F23:G23"/>
    <mergeCell ref="F26:G26"/>
    <mergeCell ref="F27:G27"/>
    <mergeCell ref="F28:G28"/>
    <mergeCell ref="F29:G29"/>
    <mergeCell ref="F30:G30"/>
    <mergeCell ref="F31:G31"/>
    <mergeCell ref="F32:G32"/>
    <mergeCell ref="F17:G17"/>
    <mergeCell ref="F6:G6"/>
    <mergeCell ref="F7:G7"/>
    <mergeCell ref="F8:G8"/>
    <mergeCell ref="F9:G9"/>
    <mergeCell ref="F10:G10"/>
    <mergeCell ref="F11:G11"/>
    <mergeCell ref="F12:G12"/>
    <mergeCell ref="F13:G13"/>
    <mergeCell ref="F14:G14"/>
    <mergeCell ref="F15:G15"/>
    <mergeCell ref="F16:G16"/>
    <mergeCell ref="C3:C5"/>
    <mergeCell ref="D3:D5"/>
    <mergeCell ref="F3:G5"/>
    <mergeCell ref="H3:I3"/>
    <mergeCell ref="A2:E2"/>
    <mergeCell ref="A3:B5"/>
    <mergeCell ref="E3:E5"/>
    <mergeCell ref="F2:H2"/>
  </mergeCells>
  <phoneticPr fontId="1"/>
  <printOptions horizontalCentered="1"/>
  <pageMargins left="0.59055118110236227" right="0.59055118110236227" top="0.78740157480314965" bottom="0.78740157480314965" header="0.51181102362204722" footer="0.51181102362204722"/>
  <pageSetup paperSize="9" scale="83" orientation="portrait"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A96"/>
  <sheetViews>
    <sheetView showZeros="0" view="pageBreakPreview" topLeftCell="A32" zoomScaleNormal="100" zoomScaleSheetLayoutView="100" workbookViewId="0">
      <selection activeCell="X58" sqref="X58:AE59"/>
    </sheetView>
  </sheetViews>
  <sheetFormatPr defaultColWidth="1.7265625" defaultRowHeight="17.5" customHeight="1"/>
  <cols>
    <col min="1" max="21" width="1.7265625" style="12" customWidth="1"/>
    <col min="22" max="45" width="1.7265625" style="13" customWidth="1"/>
    <col min="46" max="16384" width="1.7265625" style="12"/>
  </cols>
  <sheetData>
    <row r="1" spans="1:45" ht="17.5" customHeight="1">
      <c r="A1" s="124" t="s">
        <v>24</v>
      </c>
      <c r="B1" s="124"/>
      <c r="C1" s="124"/>
      <c r="D1" s="124" t="s">
        <v>25</v>
      </c>
      <c r="E1" s="124"/>
      <c r="F1" s="124"/>
      <c r="G1" s="124"/>
      <c r="H1" s="124"/>
      <c r="I1" s="124"/>
      <c r="J1" s="124"/>
    </row>
    <row r="2" spans="1:45" ht="17.5" customHeight="1">
      <c r="A2" s="125" t="str">
        <f>個人戦1枚目!B2</f>
        <v>令和４年度　第３９回　道南中学生新人バドミントン大会</v>
      </c>
      <c r="B2" s="125"/>
      <c r="C2" s="125"/>
      <c r="D2" s="125"/>
      <c r="E2" s="125"/>
      <c r="F2" s="125"/>
      <c r="G2" s="125"/>
      <c r="H2" s="125"/>
      <c r="I2" s="125"/>
      <c r="J2" s="125"/>
      <c r="K2" s="125"/>
      <c r="L2" s="125"/>
      <c r="M2" s="125"/>
      <c r="N2" s="125"/>
      <c r="O2" s="125"/>
      <c r="P2" s="125"/>
      <c r="Q2" s="125"/>
      <c r="R2" s="125"/>
      <c r="S2" s="125"/>
      <c r="T2" s="125"/>
      <c r="U2" s="125"/>
      <c r="V2" s="125"/>
      <c r="W2" s="125"/>
      <c r="X2" s="125"/>
      <c r="Y2" s="125"/>
      <c r="Z2" s="125"/>
      <c r="AA2" s="125"/>
      <c r="AB2" s="125"/>
      <c r="AC2" s="125"/>
      <c r="AD2" s="125"/>
      <c r="AE2" s="125"/>
      <c r="AF2" s="125"/>
      <c r="AG2" s="125"/>
      <c r="AH2" s="125"/>
      <c r="AI2" s="125"/>
      <c r="AJ2" s="125"/>
      <c r="AK2" s="125"/>
      <c r="AL2" s="125"/>
      <c r="AM2" s="125"/>
      <c r="AN2" s="125"/>
      <c r="AO2" s="125"/>
    </row>
    <row r="3" spans="1:45" ht="12.65" customHeight="1">
      <c r="A3" s="7"/>
      <c r="B3" s="7"/>
      <c r="C3" s="126" t="s">
        <v>29</v>
      </c>
      <c r="D3" s="126"/>
      <c r="E3" s="126"/>
      <c r="F3" s="126"/>
      <c r="G3" s="126"/>
      <c r="H3" s="126"/>
      <c r="I3" s="126"/>
      <c r="J3" s="126"/>
      <c r="K3" s="126"/>
      <c r="L3" s="126"/>
      <c r="M3" s="126"/>
      <c r="N3" s="126"/>
      <c r="O3" s="126"/>
      <c r="P3" s="126"/>
      <c r="Q3" s="126"/>
      <c r="R3" s="126"/>
      <c r="S3" s="126"/>
      <c r="T3" s="126"/>
      <c r="U3" s="126"/>
      <c r="V3" s="126"/>
      <c r="W3" s="126"/>
      <c r="X3" s="126"/>
      <c r="Y3" s="126"/>
      <c r="Z3" s="126"/>
      <c r="AA3" s="126"/>
      <c r="AB3" s="126"/>
      <c r="AC3" s="126"/>
      <c r="AD3" s="126"/>
      <c r="AE3" s="126"/>
      <c r="AF3" s="126"/>
      <c r="AG3" s="126"/>
      <c r="AH3" s="126"/>
      <c r="AI3" s="126"/>
      <c r="AJ3" s="126"/>
      <c r="AK3" s="126"/>
      <c r="AL3" s="126"/>
      <c r="AM3" s="126"/>
    </row>
    <row r="4" spans="1:45" ht="12.65" customHeight="1">
      <c r="A4" s="7"/>
      <c r="B4" s="7"/>
      <c r="C4" s="126" t="s">
        <v>28</v>
      </c>
      <c r="D4" s="126"/>
      <c r="E4" s="126"/>
      <c r="F4" s="126"/>
      <c r="G4" s="126"/>
      <c r="H4" s="126"/>
      <c r="I4" s="126"/>
      <c r="J4" s="126"/>
      <c r="K4" s="126"/>
      <c r="L4" s="126"/>
      <c r="M4" s="126"/>
      <c r="N4" s="126"/>
      <c r="O4" s="126"/>
      <c r="P4" s="126"/>
      <c r="Q4" s="126"/>
      <c r="R4" s="126"/>
      <c r="S4" s="126"/>
      <c r="T4" s="126"/>
      <c r="U4" s="126"/>
      <c r="V4" s="126"/>
      <c r="W4" s="126"/>
      <c r="X4" s="126"/>
      <c r="Y4" s="126"/>
      <c r="Z4" s="126"/>
      <c r="AA4" s="126"/>
      <c r="AB4" s="126"/>
      <c r="AC4" s="126"/>
      <c r="AD4" s="126"/>
      <c r="AE4" s="126"/>
      <c r="AF4" s="126"/>
      <c r="AG4" s="126"/>
      <c r="AH4" s="126"/>
      <c r="AI4" s="126"/>
      <c r="AJ4" s="126"/>
      <c r="AK4" s="126"/>
      <c r="AL4" s="126"/>
      <c r="AM4" s="126"/>
    </row>
    <row r="5" spans="1:45" ht="12.65" customHeight="1">
      <c r="A5" s="7"/>
      <c r="B5" s="7"/>
      <c r="C5" s="126"/>
      <c r="D5" s="126"/>
      <c r="E5" s="126"/>
      <c r="F5" s="126"/>
      <c r="G5" s="126"/>
      <c r="H5" s="126"/>
      <c r="I5" s="126"/>
      <c r="J5" s="126"/>
      <c r="K5" s="126"/>
      <c r="L5" s="126"/>
      <c r="M5" s="126"/>
      <c r="N5" s="126"/>
      <c r="O5" s="126"/>
      <c r="P5" s="126"/>
      <c r="Q5" s="126"/>
      <c r="R5" s="126"/>
      <c r="S5" s="126"/>
      <c r="T5" s="126"/>
      <c r="U5" s="126"/>
      <c r="V5" s="126"/>
      <c r="W5" s="126"/>
      <c r="X5" s="126"/>
      <c r="Y5" s="126"/>
      <c r="Z5" s="126"/>
      <c r="AA5" s="126"/>
      <c r="AB5" s="126"/>
      <c r="AC5" s="126"/>
      <c r="AD5" s="126"/>
      <c r="AE5" s="126"/>
      <c r="AF5" s="126"/>
      <c r="AG5" s="126"/>
      <c r="AH5" s="126"/>
      <c r="AI5" s="126"/>
      <c r="AJ5" s="126"/>
      <c r="AK5" s="126"/>
      <c r="AL5" s="126"/>
      <c r="AM5" s="14"/>
    </row>
    <row r="6" spans="1:45" ht="12.65" customHeight="1">
      <c r="A6" s="35"/>
      <c r="B6" s="35"/>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36"/>
      <c r="AM6" s="14"/>
    </row>
    <row r="7" spans="1:45" ht="17.5" customHeight="1">
      <c r="B7" s="135">
        <v>1</v>
      </c>
      <c r="C7" s="136"/>
      <c r="D7" s="100" t="s">
        <v>34</v>
      </c>
      <c r="E7" s="137"/>
      <c r="F7" s="137"/>
      <c r="G7" s="137"/>
      <c r="H7" s="137"/>
      <c r="I7" s="137"/>
      <c r="J7" s="137"/>
      <c r="K7" s="137"/>
      <c r="L7" s="137"/>
      <c r="M7" s="137"/>
      <c r="N7" s="137"/>
      <c r="O7" s="137"/>
      <c r="P7" s="137"/>
      <c r="Q7" s="101"/>
      <c r="R7" s="13"/>
      <c r="S7" s="13"/>
      <c r="T7" s="13"/>
      <c r="V7" s="135">
        <v>2</v>
      </c>
      <c r="W7" s="136"/>
      <c r="X7" s="100" t="s">
        <v>34</v>
      </c>
      <c r="Y7" s="137"/>
      <c r="Z7" s="137"/>
      <c r="AA7" s="137"/>
      <c r="AB7" s="137"/>
      <c r="AC7" s="137"/>
      <c r="AD7" s="137"/>
      <c r="AE7" s="137"/>
      <c r="AF7" s="137"/>
      <c r="AG7" s="137"/>
      <c r="AH7" s="137"/>
      <c r="AI7" s="137"/>
      <c r="AJ7" s="137"/>
      <c r="AK7" s="101"/>
    </row>
    <row r="8" spans="1:45" ht="17.5" customHeight="1">
      <c r="B8" s="130" t="s">
        <v>20</v>
      </c>
      <c r="C8" s="131"/>
      <c r="D8" s="138">
        <f>VLOOKUP(B7,男子B!$A$6:$K$40,3,0)</f>
        <v>0</v>
      </c>
      <c r="E8" s="139"/>
      <c r="F8" s="139"/>
      <c r="G8" s="139"/>
      <c r="H8" s="139"/>
      <c r="I8" s="139"/>
      <c r="J8" s="139"/>
      <c r="K8" s="140"/>
      <c r="L8" s="106" t="s">
        <v>26</v>
      </c>
      <c r="M8" s="107"/>
      <c r="N8" s="104" t="str">
        <f>男子B!F3</f>
        <v>学年</v>
      </c>
      <c r="O8" s="134"/>
      <c r="P8" s="134"/>
      <c r="Q8" s="105"/>
      <c r="V8" s="130" t="s">
        <v>20</v>
      </c>
      <c r="W8" s="131"/>
      <c r="X8" s="138">
        <f>VLOOKUP(V7,男子B!$A$6:$K$40,3,0)</f>
        <v>0</v>
      </c>
      <c r="Y8" s="139"/>
      <c r="Z8" s="139"/>
      <c r="AA8" s="139"/>
      <c r="AB8" s="139"/>
      <c r="AC8" s="139"/>
      <c r="AD8" s="139"/>
      <c r="AE8" s="140"/>
      <c r="AF8" s="106" t="s">
        <v>26</v>
      </c>
      <c r="AG8" s="107"/>
      <c r="AH8" s="104">
        <f>男子B!$F$2</f>
        <v>0</v>
      </c>
      <c r="AI8" s="134"/>
      <c r="AJ8" s="134"/>
      <c r="AK8" s="105"/>
    </row>
    <row r="9" spans="1:45" ht="17.5" customHeight="1">
      <c r="B9" s="132"/>
      <c r="C9" s="133"/>
      <c r="D9" s="127"/>
      <c r="E9" s="141"/>
      <c r="F9" s="141"/>
      <c r="G9" s="141"/>
      <c r="H9" s="141"/>
      <c r="I9" s="141"/>
      <c r="J9" s="141"/>
      <c r="K9" s="128"/>
      <c r="L9" s="127">
        <v>1</v>
      </c>
      <c r="M9" s="128"/>
      <c r="N9" s="106" t="s">
        <v>22</v>
      </c>
      <c r="O9" s="129"/>
      <c r="P9" s="129"/>
      <c r="Q9" s="107"/>
      <c r="V9" s="132"/>
      <c r="W9" s="133"/>
      <c r="X9" s="127"/>
      <c r="Y9" s="141"/>
      <c r="Z9" s="141"/>
      <c r="AA9" s="141"/>
      <c r="AB9" s="141"/>
      <c r="AC9" s="141"/>
      <c r="AD9" s="141"/>
      <c r="AE9" s="128"/>
      <c r="AF9" s="127">
        <v>2</v>
      </c>
      <c r="AG9" s="128"/>
      <c r="AH9" s="106" t="s">
        <v>22</v>
      </c>
      <c r="AI9" s="129"/>
      <c r="AJ9" s="129"/>
      <c r="AK9" s="107"/>
    </row>
    <row r="10" spans="1:45" s="13" customFormat="1" ht="14.25" customHeight="1">
      <c r="A10" s="12"/>
      <c r="B10" s="12"/>
      <c r="C10" s="12"/>
      <c r="D10" s="12"/>
      <c r="E10" s="12"/>
      <c r="F10" s="12"/>
      <c r="G10" s="12"/>
      <c r="H10" s="12"/>
      <c r="I10" s="12"/>
      <c r="J10" s="12"/>
      <c r="K10" s="12"/>
      <c r="L10" s="12"/>
      <c r="M10" s="12"/>
      <c r="N10" s="12"/>
      <c r="O10" s="12"/>
      <c r="P10" s="12"/>
      <c r="Q10" s="12"/>
      <c r="R10" s="12"/>
      <c r="S10" s="12"/>
      <c r="T10" s="12"/>
      <c r="U10" s="12"/>
      <c r="V10" s="28"/>
      <c r="W10" s="28"/>
      <c r="X10" s="27"/>
      <c r="Y10" s="27"/>
      <c r="Z10" s="27"/>
      <c r="AA10" s="27"/>
      <c r="AB10" s="27"/>
      <c r="AC10" s="27"/>
      <c r="AD10" s="27"/>
      <c r="AE10" s="27"/>
      <c r="AF10" s="27"/>
      <c r="AG10" s="27"/>
    </row>
    <row r="11" spans="1:45" ht="14.25" customHeight="1">
      <c r="V11" s="28"/>
      <c r="W11" s="28"/>
      <c r="X11" s="27"/>
      <c r="Y11" s="27"/>
      <c r="Z11" s="27"/>
      <c r="AA11" s="27"/>
      <c r="AB11" s="27"/>
      <c r="AC11" s="27"/>
      <c r="AD11" s="27"/>
      <c r="AE11" s="27"/>
      <c r="AF11" s="27"/>
      <c r="AG11" s="27"/>
    </row>
    <row r="12" spans="1:45" ht="17.5" customHeight="1">
      <c r="B12" s="135">
        <v>3</v>
      </c>
      <c r="C12" s="136"/>
      <c r="D12" s="100" t="s">
        <v>34</v>
      </c>
      <c r="E12" s="137"/>
      <c r="F12" s="137"/>
      <c r="G12" s="137"/>
      <c r="H12" s="137"/>
      <c r="I12" s="137"/>
      <c r="J12" s="137"/>
      <c r="K12" s="137"/>
      <c r="L12" s="137"/>
      <c r="M12" s="137"/>
      <c r="N12" s="137"/>
      <c r="O12" s="137"/>
      <c r="P12" s="137"/>
      <c r="Q12" s="101"/>
      <c r="R12" s="13"/>
      <c r="S12" s="13"/>
      <c r="T12" s="13"/>
      <c r="V12" s="135">
        <v>4</v>
      </c>
      <c r="W12" s="136"/>
      <c r="X12" s="100" t="s">
        <v>34</v>
      </c>
      <c r="Y12" s="137"/>
      <c r="Z12" s="137"/>
      <c r="AA12" s="137"/>
      <c r="AB12" s="137"/>
      <c r="AC12" s="137"/>
      <c r="AD12" s="137"/>
      <c r="AE12" s="137"/>
      <c r="AF12" s="137"/>
      <c r="AG12" s="137"/>
      <c r="AH12" s="137"/>
      <c r="AI12" s="137"/>
      <c r="AJ12" s="137"/>
      <c r="AK12" s="101"/>
      <c r="AP12" s="12"/>
      <c r="AQ12" s="12"/>
      <c r="AR12" s="12"/>
      <c r="AS12" s="12"/>
    </row>
    <row r="13" spans="1:45" ht="17.5" customHeight="1">
      <c r="B13" s="130" t="s">
        <v>20</v>
      </c>
      <c r="C13" s="131"/>
      <c r="D13" s="138">
        <f>VLOOKUP(B12,男子B!$A$6:$K$40,3,0)</f>
        <v>0</v>
      </c>
      <c r="E13" s="139"/>
      <c r="F13" s="139"/>
      <c r="G13" s="139"/>
      <c r="H13" s="139"/>
      <c r="I13" s="139"/>
      <c r="J13" s="139"/>
      <c r="K13" s="140"/>
      <c r="L13" s="106" t="s">
        <v>26</v>
      </c>
      <c r="M13" s="107"/>
      <c r="N13" s="102" t="str">
        <f>男子B!F3</f>
        <v>学年</v>
      </c>
      <c r="O13" s="142"/>
      <c r="P13" s="142"/>
      <c r="Q13" s="103"/>
      <c r="V13" s="130" t="s">
        <v>20</v>
      </c>
      <c r="W13" s="131"/>
      <c r="X13" s="138">
        <f>VLOOKUP(V12,男子B!$A$6:$K$40,3,0)</f>
        <v>0</v>
      </c>
      <c r="Y13" s="139"/>
      <c r="Z13" s="139"/>
      <c r="AA13" s="139"/>
      <c r="AB13" s="139"/>
      <c r="AC13" s="139"/>
      <c r="AD13" s="139"/>
      <c r="AE13" s="140"/>
      <c r="AF13" s="106" t="s">
        <v>26</v>
      </c>
      <c r="AG13" s="107"/>
      <c r="AH13" s="104">
        <f>男子B!$F$2</f>
        <v>0</v>
      </c>
      <c r="AI13" s="134"/>
      <c r="AJ13" s="134"/>
      <c r="AK13" s="105"/>
      <c r="AP13" s="12"/>
      <c r="AQ13" s="12"/>
      <c r="AR13" s="12"/>
      <c r="AS13" s="12"/>
    </row>
    <row r="14" spans="1:45" ht="17.5" customHeight="1">
      <c r="B14" s="132"/>
      <c r="C14" s="133"/>
      <c r="D14" s="127"/>
      <c r="E14" s="141"/>
      <c r="F14" s="141"/>
      <c r="G14" s="141"/>
      <c r="H14" s="141"/>
      <c r="I14" s="141"/>
      <c r="J14" s="141"/>
      <c r="K14" s="128"/>
      <c r="L14" s="127">
        <v>3</v>
      </c>
      <c r="M14" s="128"/>
      <c r="N14" s="106" t="s">
        <v>22</v>
      </c>
      <c r="O14" s="129"/>
      <c r="P14" s="129"/>
      <c r="Q14" s="107"/>
      <c r="V14" s="132"/>
      <c r="W14" s="133"/>
      <c r="X14" s="127"/>
      <c r="Y14" s="141"/>
      <c r="Z14" s="141"/>
      <c r="AA14" s="141"/>
      <c r="AB14" s="141"/>
      <c r="AC14" s="141"/>
      <c r="AD14" s="141"/>
      <c r="AE14" s="128"/>
      <c r="AF14" s="127">
        <v>4</v>
      </c>
      <c r="AG14" s="128"/>
      <c r="AH14" s="106" t="s">
        <v>22</v>
      </c>
      <c r="AI14" s="129"/>
      <c r="AJ14" s="129"/>
      <c r="AK14" s="107"/>
      <c r="AP14" s="12"/>
      <c r="AQ14" s="12"/>
      <c r="AR14" s="12"/>
      <c r="AS14" s="12"/>
    </row>
    <row r="15" spans="1:45" s="13" customFormat="1" ht="14.25" customHeight="1">
      <c r="A15" s="12"/>
      <c r="B15" s="12"/>
      <c r="C15" s="12"/>
      <c r="D15" s="12"/>
      <c r="E15" s="12"/>
      <c r="F15" s="12"/>
      <c r="G15" s="12"/>
      <c r="H15" s="12"/>
      <c r="I15" s="12"/>
      <c r="J15" s="12"/>
      <c r="K15" s="12"/>
      <c r="L15" s="12"/>
      <c r="M15" s="12"/>
      <c r="N15" s="12"/>
      <c r="O15" s="12"/>
      <c r="P15" s="12"/>
      <c r="Q15" s="12"/>
      <c r="R15" s="12"/>
      <c r="S15" s="12"/>
      <c r="T15" s="12"/>
      <c r="U15" s="12"/>
      <c r="V15" s="28"/>
      <c r="W15" s="28"/>
      <c r="X15" s="27"/>
      <c r="Y15" s="27"/>
      <c r="Z15" s="27"/>
      <c r="AA15" s="27"/>
      <c r="AB15" s="27"/>
      <c r="AC15" s="27"/>
      <c r="AD15" s="27"/>
      <c r="AE15" s="27"/>
      <c r="AF15" s="27"/>
      <c r="AG15" s="27"/>
    </row>
    <row r="16" spans="1:45" ht="14.25" customHeight="1">
      <c r="V16" s="28"/>
      <c r="W16" s="28"/>
      <c r="X16" s="27"/>
      <c r="Y16" s="27"/>
      <c r="Z16" s="27"/>
      <c r="AA16" s="27"/>
      <c r="AB16" s="27"/>
      <c r="AC16" s="27"/>
      <c r="AD16" s="27"/>
      <c r="AE16" s="27"/>
      <c r="AF16" s="27"/>
      <c r="AG16" s="27"/>
    </row>
    <row r="17" spans="1:37" s="13" customFormat="1" ht="17.5" customHeight="1">
      <c r="A17" s="12"/>
      <c r="B17" s="135">
        <v>5</v>
      </c>
      <c r="C17" s="136"/>
      <c r="D17" s="100" t="s">
        <v>34</v>
      </c>
      <c r="E17" s="137"/>
      <c r="F17" s="137"/>
      <c r="G17" s="137"/>
      <c r="H17" s="137"/>
      <c r="I17" s="137"/>
      <c r="J17" s="137"/>
      <c r="K17" s="137"/>
      <c r="L17" s="137"/>
      <c r="M17" s="137"/>
      <c r="N17" s="137"/>
      <c r="O17" s="137"/>
      <c r="P17" s="137"/>
      <c r="Q17" s="101"/>
      <c r="R17" s="12"/>
      <c r="S17" s="12"/>
      <c r="T17" s="12"/>
      <c r="U17" s="12"/>
      <c r="V17" s="135">
        <v>6</v>
      </c>
      <c r="W17" s="136"/>
      <c r="X17" s="100" t="s">
        <v>34</v>
      </c>
      <c r="Y17" s="137"/>
      <c r="Z17" s="137"/>
      <c r="AA17" s="137"/>
      <c r="AB17" s="137"/>
      <c r="AC17" s="137"/>
      <c r="AD17" s="137"/>
      <c r="AE17" s="137"/>
      <c r="AF17" s="137"/>
      <c r="AG17" s="137"/>
      <c r="AH17" s="137"/>
      <c r="AI17" s="137"/>
      <c r="AJ17" s="137"/>
      <c r="AK17" s="101"/>
    </row>
    <row r="18" spans="1:37" s="13" customFormat="1" ht="17.5" customHeight="1">
      <c r="A18" s="12"/>
      <c r="B18" s="130" t="s">
        <v>20</v>
      </c>
      <c r="C18" s="131"/>
      <c r="D18" s="138">
        <f>VLOOKUP(B17,男子B!$A$6:$K$40,3,0)</f>
        <v>0</v>
      </c>
      <c r="E18" s="139"/>
      <c r="F18" s="139"/>
      <c r="G18" s="139"/>
      <c r="H18" s="139"/>
      <c r="I18" s="139"/>
      <c r="J18" s="139"/>
      <c r="K18" s="140"/>
      <c r="L18" s="106" t="s">
        <v>26</v>
      </c>
      <c r="M18" s="107"/>
      <c r="N18" s="102" t="str">
        <f>男子B!F3</f>
        <v>学年</v>
      </c>
      <c r="O18" s="142"/>
      <c r="P18" s="142"/>
      <c r="Q18" s="103"/>
      <c r="R18" s="12"/>
      <c r="S18" s="12"/>
      <c r="T18" s="12"/>
      <c r="U18" s="12"/>
      <c r="V18" s="130" t="s">
        <v>20</v>
      </c>
      <c r="W18" s="131"/>
      <c r="X18" s="138">
        <f>VLOOKUP(V17,男子B!$A$6:$K$40,3,0)</f>
        <v>0</v>
      </c>
      <c r="Y18" s="139"/>
      <c r="Z18" s="139"/>
      <c r="AA18" s="139"/>
      <c r="AB18" s="139"/>
      <c r="AC18" s="139"/>
      <c r="AD18" s="139"/>
      <c r="AE18" s="140"/>
      <c r="AF18" s="106" t="s">
        <v>26</v>
      </c>
      <c r="AG18" s="107"/>
      <c r="AH18" s="104">
        <f>男子B!$F$2</f>
        <v>0</v>
      </c>
      <c r="AI18" s="134"/>
      <c r="AJ18" s="134"/>
      <c r="AK18" s="105"/>
    </row>
    <row r="19" spans="1:37" s="13" customFormat="1" ht="17.5" customHeight="1">
      <c r="A19" s="12"/>
      <c r="B19" s="132"/>
      <c r="C19" s="133"/>
      <c r="D19" s="127"/>
      <c r="E19" s="141"/>
      <c r="F19" s="141"/>
      <c r="G19" s="141"/>
      <c r="H19" s="141"/>
      <c r="I19" s="141"/>
      <c r="J19" s="141"/>
      <c r="K19" s="128"/>
      <c r="L19" s="127">
        <v>5</v>
      </c>
      <c r="M19" s="128"/>
      <c r="N19" s="106" t="s">
        <v>22</v>
      </c>
      <c r="O19" s="129"/>
      <c r="P19" s="129"/>
      <c r="Q19" s="107"/>
      <c r="R19" s="12"/>
      <c r="S19" s="12"/>
      <c r="T19" s="12"/>
      <c r="U19" s="12"/>
      <c r="V19" s="132"/>
      <c r="W19" s="133"/>
      <c r="X19" s="127"/>
      <c r="Y19" s="141"/>
      <c r="Z19" s="141"/>
      <c r="AA19" s="141"/>
      <c r="AB19" s="141"/>
      <c r="AC19" s="141"/>
      <c r="AD19" s="141"/>
      <c r="AE19" s="128"/>
      <c r="AF19" s="127">
        <v>6</v>
      </c>
      <c r="AG19" s="128"/>
      <c r="AH19" s="106" t="s">
        <v>22</v>
      </c>
      <c r="AI19" s="129"/>
      <c r="AJ19" s="129"/>
      <c r="AK19" s="107"/>
    </row>
    <row r="20" spans="1:37" s="13" customFormat="1" ht="14.25" customHeight="1">
      <c r="A20" s="12"/>
      <c r="B20" s="12"/>
      <c r="C20" s="12"/>
      <c r="D20" s="12"/>
      <c r="E20" s="12"/>
      <c r="F20" s="12"/>
      <c r="G20" s="12"/>
      <c r="H20" s="12"/>
      <c r="I20" s="12"/>
      <c r="J20" s="12"/>
      <c r="K20" s="12"/>
      <c r="L20" s="12"/>
      <c r="M20" s="12"/>
      <c r="N20" s="12"/>
      <c r="O20" s="12"/>
      <c r="P20" s="12"/>
      <c r="Q20" s="12"/>
      <c r="R20" s="12"/>
      <c r="S20" s="12"/>
      <c r="T20" s="12"/>
      <c r="U20" s="12"/>
      <c r="V20" s="28"/>
      <c r="W20" s="28"/>
      <c r="X20" s="27"/>
      <c r="Y20" s="27"/>
      <c r="Z20" s="27"/>
      <c r="AA20" s="27"/>
      <c r="AB20" s="27"/>
      <c r="AC20" s="27"/>
      <c r="AD20" s="27"/>
      <c r="AE20" s="27"/>
      <c r="AF20" s="27"/>
      <c r="AG20" s="27"/>
    </row>
    <row r="21" spans="1:37" ht="14.25" customHeight="1">
      <c r="V21" s="28"/>
      <c r="W21" s="28"/>
      <c r="X21" s="27"/>
      <c r="Y21" s="27"/>
      <c r="Z21" s="27"/>
      <c r="AA21" s="27"/>
      <c r="AB21" s="27"/>
      <c r="AC21" s="27"/>
      <c r="AD21" s="27"/>
      <c r="AE21" s="27"/>
      <c r="AF21" s="27"/>
      <c r="AG21" s="27"/>
    </row>
    <row r="22" spans="1:37" s="13" customFormat="1" ht="17.5" customHeight="1">
      <c r="A22" s="12"/>
      <c r="B22" s="135">
        <v>6</v>
      </c>
      <c r="C22" s="136"/>
      <c r="D22" s="100" t="s">
        <v>34</v>
      </c>
      <c r="E22" s="137"/>
      <c r="F22" s="137"/>
      <c r="G22" s="137"/>
      <c r="H22" s="137"/>
      <c r="I22" s="137"/>
      <c r="J22" s="137"/>
      <c r="K22" s="137"/>
      <c r="L22" s="137"/>
      <c r="M22" s="137"/>
      <c r="N22" s="137"/>
      <c r="O22" s="137"/>
      <c r="P22" s="137"/>
      <c r="Q22" s="101"/>
      <c r="R22" s="12"/>
      <c r="S22" s="12"/>
      <c r="T22" s="12"/>
      <c r="U22" s="12"/>
      <c r="V22" s="135">
        <v>8</v>
      </c>
      <c r="W22" s="136"/>
      <c r="X22" s="100" t="s">
        <v>34</v>
      </c>
      <c r="Y22" s="137"/>
      <c r="Z22" s="137"/>
      <c r="AA22" s="137"/>
      <c r="AB22" s="137"/>
      <c r="AC22" s="137"/>
      <c r="AD22" s="137"/>
      <c r="AE22" s="137"/>
      <c r="AF22" s="137"/>
      <c r="AG22" s="137"/>
      <c r="AH22" s="137"/>
      <c r="AI22" s="137"/>
      <c r="AJ22" s="137"/>
      <c r="AK22" s="101"/>
    </row>
    <row r="23" spans="1:37" s="13" customFormat="1" ht="17.5" customHeight="1">
      <c r="A23" s="12"/>
      <c r="B23" s="130" t="s">
        <v>20</v>
      </c>
      <c r="C23" s="131"/>
      <c r="D23" s="138">
        <f>VLOOKUP(B22,男子B!$A$6:$K$40,3,0)</f>
        <v>0</v>
      </c>
      <c r="E23" s="139"/>
      <c r="F23" s="139"/>
      <c r="G23" s="139"/>
      <c r="H23" s="139"/>
      <c r="I23" s="139"/>
      <c r="J23" s="139"/>
      <c r="K23" s="140"/>
      <c r="L23" s="106" t="s">
        <v>26</v>
      </c>
      <c r="M23" s="107"/>
      <c r="N23" s="102" t="str">
        <f>男子B!F3</f>
        <v>学年</v>
      </c>
      <c r="O23" s="142"/>
      <c r="P23" s="142"/>
      <c r="Q23" s="103"/>
      <c r="R23" s="12"/>
      <c r="S23" s="12"/>
      <c r="T23" s="12"/>
      <c r="U23" s="12"/>
      <c r="V23" s="130" t="s">
        <v>20</v>
      </c>
      <c r="W23" s="131"/>
      <c r="X23" s="138">
        <f>VLOOKUP(V22,男子B!$A$6:$K$40,3,0)</f>
        <v>0</v>
      </c>
      <c r="Y23" s="139"/>
      <c r="Z23" s="139"/>
      <c r="AA23" s="139"/>
      <c r="AB23" s="139"/>
      <c r="AC23" s="139"/>
      <c r="AD23" s="139"/>
      <c r="AE23" s="140"/>
      <c r="AF23" s="106" t="s">
        <v>26</v>
      </c>
      <c r="AG23" s="107"/>
      <c r="AH23" s="104">
        <f>男子B!$F$2</f>
        <v>0</v>
      </c>
      <c r="AI23" s="134"/>
      <c r="AJ23" s="134"/>
      <c r="AK23" s="105"/>
    </row>
    <row r="24" spans="1:37" s="13" customFormat="1" ht="17.5" customHeight="1">
      <c r="A24" s="12"/>
      <c r="B24" s="132"/>
      <c r="C24" s="133"/>
      <c r="D24" s="127"/>
      <c r="E24" s="141"/>
      <c r="F24" s="141"/>
      <c r="G24" s="141"/>
      <c r="H24" s="141"/>
      <c r="I24" s="141"/>
      <c r="J24" s="141"/>
      <c r="K24" s="128"/>
      <c r="L24" s="127">
        <v>7</v>
      </c>
      <c r="M24" s="128"/>
      <c r="N24" s="106" t="s">
        <v>22</v>
      </c>
      <c r="O24" s="129"/>
      <c r="P24" s="129"/>
      <c r="Q24" s="107"/>
      <c r="R24" s="12"/>
      <c r="S24" s="12"/>
      <c r="T24" s="12"/>
      <c r="U24" s="12"/>
      <c r="V24" s="132"/>
      <c r="W24" s="133"/>
      <c r="X24" s="127"/>
      <c r="Y24" s="141"/>
      <c r="Z24" s="141"/>
      <c r="AA24" s="141"/>
      <c r="AB24" s="141"/>
      <c r="AC24" s="141"/>
      <c r="AD24" s="141"/>
      <c r="AE24" s="128"/>
      <c r="AF24" s="127">
        <v>8</v>
      </c>
      <c r="AG24" s="128"/>
      <c r="AH24" s="106" t="s">
        <v>22</v>
      </c>
      <c r="AI24" s="129"/>
      <c r="AJ24" s="129"/>
      <c r="AK24" s="107"/>
    </row>
    <row r="25" spans="1:37" s="13" customFormat="1" ht="14.25" customHeight="1">
      <c r="A25" s="12"/>
      <c r="B25" s="12"/>
      <c r="C25" s="12"/>
      <c r="D25" s="12"/>
      <c r="E25" s="12"/>
      <c r="F25" s="12"/>
      <c r="G25" s="12"/>
      <c r="H25" s="12"/>
      <c r="I25" s="12"/>
      <c r="J25" s="12"/>
      <c r="K25" s="12"/>
      <c r="L25" s="12"/>
      <c r="M25" s="12"/>
      <c r="N25" s="12"/>
      <c r="O25" s="12"/>
      <c r="P25" s="12"/>
      <c r="Q25" s="12"/>
      <c r="R25" s="12"/>
      <c r="S25" s="12"/>
      <c r="T25" s="12"/>
      <c r="U25" s="12"/>
      <c r="V25" s="28"/>
      <c r="W25" s="28"/>
      <c r="X25" s="27"/>
      <c r="Y25" s="27"/>
      <c r="Z25" s="27"/>
      <c r="AA25" s="27"/>
      <c r="AB25" s="27"/>
      <c r="AC25" s="27"/>
      <c r="AD25" s="27"/>
      <c r="AE25" s="27"/>
      <c r="AF25" s="27"/>
      <c r="AG25" s="27"/>
    </row>
    <row r="26" spans="1:37" ht="14.25" customHeight="1">
      <c r="V26" s="28"/>
      <c r="W26" s="28"/>
      <c r="X26" s="27"/>
      <c r="Y26" s="27"/>
      <c r="Z26" s="27"/>
      <c r="AA26" s="27"/>
      <c r="AB26" s="27"/>
      <c r="AC26" s="27"/>
      <c r="AD26" s="27"/>
      <c r="AE26" s="27"/>
      <c r="AF26" s="27"/>
      <c r="AG26" s="27"/>
    </row>
    <row r="27" spans="1:37" s="13" customFormat="1" ht="17.5" customHeight="1">
      <c r="A27" s="12"/>
      <c r="B27" s="135">
        <v>7</v>
      </c>
      <c r="C27" s="136"/>
      <c r="D27" s="100" t="s">
        <v>34</v>
      </c>
      <c r="E27" s="137"/>
      <c r="F27" s="137"/>
      <c r="G27" s="137"/>
      <c r="H27" s="137"/>
      <c r="I27" s="137"/>
      <c r="J27" s="137"/>
      <c r="K27" s="137"/>
      <c r="L27" s="137"/>
      <c r="M27" s="137"/>
      <c r="N27" s="137"/>
      <c r="O27" s="137"/>
      <c r="P27" s="137"/>
      <c r="Q27" s="101"/>
      <c r="R27" s="12"/>
      <c r="S27" s="12"/>
      <c r="T27" s="12"/>
      <c r="U27" s="12"/>
      <c r="V27" s="135">
        <v>10</v>
      </c>
      <c r="W27" s="136"/>
      <c r="X27" s="100" t="s">
        <v>34</v>
      </c>
      <c r="Y27" s="137"/>
      <c r="Z27" s="137"/>
      <c r="AA27" s="137"/>
      <c r="AB27" s="137"/>
      <c r="AC27" s="137"/>
      <c r="AD27" s="137"/>
      <c r="AE27" s="137"/>
      <c r="AF27" s="137"/>
      <c r="AG27" s="137"/>
      <c r="AH27" s="137"/>
      <c r="AI27" s="137"/>
      <c r="AJ27" s="137"/>
      <c r="AK27" s="101"/>
    </row>
    <row r="28" spans="1:37" s="13" customFormat="1" ht="17.5" customHeight="1">
      <c r="A28" s="12"/>
      <c r="B28" s="130" t="s">
        <v>20</v>
      </c>
      <c r="C28" s="131"/>
      <c r="D28" s="138">
        <f>VLOOKUP(B27,男子B!$A$6:$K$40,3,0)</f>
        <v>0</v>
      </c>
      <c r="E28" s="139"/>
      <c r="F28" s="139"/>
      <c r="G28" s="139"/>
      <c r="H28" s="139"/>
      <c r="I28" s="139"/>
      <c r="J28" s="139"/>
      <c r="K28" s="140"/>
      <c r="L28" s="106" t="s">
        <v>26</v>
      </c>
      <c r="M28" s="107"/>
      <c r="N28" s="102" t="str">
        <f>男子B!F3</f>
        <v>学年</v>
      </c>
      <c r="O28" s="142"/>
      <c r="P28" s="142"/>
      <c r="Q28" s="103"/>
      <c r="R28" s="12"/>
      <c r="S28" s="12"/>
      <c r="T28" s="12"/>
      <c r="U28" s="12"/>
      <c r="V28" s="130" t="s">
        <v>20</v>
      </c>
      <c r="W28" s="131"/>
      <c r="X28" s="138">
        <f>VLOOKUP(V27,男子B!$A$6:$K$40,3,0)</f>
        <v>0</v>
      </c>
      <c r="Y28" s="139"/>
      <c r="Z28" s="139"/>
      <c r="AA28" s="139"/>
      <c r="AB28" s="139"/>
      <c r="AC28" s="139"/>
      <c r="AD28" s="139"/>
      <c r="AE28" s="140"/>
      <c r="AF28" s="106" t="s">
        <v>26</v>
      </c>
      <c r="AG28" s="107"/>
      <c r="AH28" s="104">
        <f>男子B!$F$2</f>
        <v>0</v>
      </c>
      <c r="AI28" s="134"/>
      <c r="AJ28" s="134"/>
      <c r="AK28" s="105"/>
    </row>
    <row r="29" spans="1:37" s="13" customFormat="1" ht="17.5" customHeight="1">
      <c r="A29" s="12"/>
      <c r="B29" s="132"/>
      <c r="C29" s="133"/>
      <c r="D29" s="127"/>
      <c r="E29" s="141"/>
      <c r="F29" s="141"/>
      <c r="G29" s="141"/>
      <c r="H29" s="141"/>
      <c r="I29" s="141"/>
      <c r="J29" s="141"/>
      <c r="K29" s="128"/>
      <c r="L29" s="127">
        <v>9</v>
      </c>
      <c r="M29" s="128"/>
      <c r="N29" s="106" t="s">
        <v>22</v>
      </c>
      <c r="O29" s="129"/>
      <c r="P29" s="129"/>
      <c r="Q29" s="107"/>
      <c r="R29" s="12"/>
      <c r="S29" s="12"/>
      <c r="T29" s="12"/>
      <c r="U29" s="12"/>
      <c r="V29" s="132"/>
      <c r="W29" s="133"/>
      <c r="X29" s="127"/>
      <c r="Y29" s="141"/>
      <c r="Z29" s="141"/>
      <c r="AA29" s="141"/>
      <c r="AB29" s="141"/>
      <c r="AC29" s="141"/>
      <c r="AD29" s="141"/>
      <c r="AE29" s="128"/>
      <c r="AF29" s="127">
        <v>10</v>
      </c>
      <c r="AG29" s="128"/>
      <c r="AH29" s="106" t="s">
        <v>22</v>
      </c>
      <c r="AI29" s="129"/>
      <c r="AJ29" s="129"/>
      <c r="AK29" s="107"/>
    </row>
    <row r="30" spans="1:37" s="13" customFormat="1" ht="14.25" customHeight="1">
      <c r="A30" s="12"/>
      <c r="B30" s="12"/>
      <c r="C30" s="12"/>
      <c r="D30" s="12"/>
      <c r="E30" s="12"/>
      <c r="F30" s="12"/>
      <c r="G30" s="12"/>
      <c r="H30" s="12"/>
      <c r="I30" s="12"/>
      <c r="J30" s="12"/>
      <c r="K30" s="12"/>
      <c r="L30" s="12"/>
      <c r="M30" s="12"/>
      <c r="N30" s="12"/>
      <c r="O30" s="12"/>
      <c r="P30" s="12"/>
      <c r="Q30" s="12"/>
      <c r="R30" s="12"/>
      <c r="S30" s="12"/>
      <c r="T30" s="12"/>
      <c r="U30" s="12"/>
      <c r="V30" s="28"/>
      <c r="W30" s="28"/>
      <c r="X30" s="27"/>
      <c r="Y30" s="27"/>
      <c r="Z30" s="27"/>
      <c r="AA30" s="27"/>
      <c r="AB30" s="27"/>
      <c r="AC30" s="27"/>
      <c r="AD30" s="27"/>
      <c r="AE30" s="27"/>
      <c r="AF30" s="27"/>
      <c r="AG30" s="27"/>
    </row>
    <row r="31" spans="1:37" ht="14.25" customHeight="1">
      <c r="V31" s="28"/>
      <c r="W31" s="28"/>
      <c r="X31" s="27"/>
      <c r="Y31" s="27"/>
      <c r="Z31" s="27"/>
      <c r="AA31" s="27"/>
      <c r="AB31" s="27"/>
      <c r="AC31" s="27"/>
      <c r="AD31" s="27"/>
      <c r="AE31" s="27"/>
      <c r="AF31" s="27"/>
      <c r="AG31" s="27"/>
    </row>
    <row r="32" spans="1:37" ht="17.5" customHeight="1">
      <c r="B32" s="135">
        <v>8</v>
      </c>
      <c r="C32" s="136"/>
      <c r="D32" s="100" t="s">
        <v>34</v>
      </c>
      <c r="E32" s="137"/>
      <c r="F32" s="137"/>
      <c r="G32" s="137"/>
      <c r="H32" s="137"/>
      <c r="I32" s="137"/>
      <c r="J32" s="137"/>
      <c r="K32" s="137"/>
      <c r="L32" s="137"/>
      <c r="M32" s="137"/>
      <c r="N32" s="137"/>
      <c r="O32" s="137"/>
      <c r="P32" s="137"/>
      <c r="Q32" s="101"/>
      <c r="V32" s="135">
        <v>12</v>
      </c>
      <c r="W32" s="136"/>
      <c r="X32" s="100" t="s">
        <v>34</v>
      </c>
      <c r="Y32" s="137"/>
      <c r="Z32" s="137"/>
      <c r="AA32" s="137"/>
      <c r="AB32" s="137"/>
      <c r="AC32" s="137"/>
      <c r="AD32" s="137"/>
      <c r="AE32" s="137"/>
      <c r="AF32" s="137"/>
      <c r="AG32" s="137"/>
      <c r="AH32" s="137"/>
      <c r="AI32" s="137"/>
      <c r="AJ32" s="137"/>
      <c r="AK32" s="101"/>
    </row>
    <row r="33" spans="1:53" ht="17.5" customHeight="1">
      <c r="B33" s="130" t="s">
        <v>20</v>
      </c>
      <c r="C33" s="131"/>
      <c r="D33" s="138">
        <f>VLOOKUP(B32,男子B!$A$6:$K$40,3,0)</f>
        <v>0</v>
      </c>
      <c r="E33" s="139"/>
      <c r="F33" s="139"/>
      <c r="G33" s="139"/>
      <c r="H33" s="139"/>
      <c r="I33" s="139"/>
      <c r="J33" s="139"/>
      <c r="K33" s="140"/>
      <c r="L33" s="106" t="s">
        <v>26</v>
      </c>
      <c r="M33" s="107"/>
      <c r="N33" s="102" t="str">
        <f>男子B!F3</f>
        <v>学年</v>
      </c>
      <c r="O33" s="142"/>
      <c r="P33" s="142"/>
      <c r="Q33" s="103"/>
      <c r="V33" s="130" t="s">
        <v>20</v>
      </c>
      <c r="W33" s="131"/>
      <c r="X33" s="138">
        <f>VLOOKUP(V32,男子B!$A$6:$K$40,3,0)</f>
        <v>0</v>
      </c>
      <c r="Y33" s="139"/>
      <c r="Z33" s="139"/>
      <c r="AA33" s="139"/>
      <c r="AB33" s="139"/>
      <c r="AC33" s="139"/>
      <c r="AD33" s="139"/>
      <c r="AE33" s="140"/>
      <c r="AF33" s="106" t="s">
        <v>26</v>
      </c>
      <c r="AG33" s="107"/>
      <c r="AH33" s="104">
        <f>男子B!$F$2</f>
        <v>0</v>
      </c>
      <c r="AI33" s="134"/>
      <c r="AJ33" s="134"/>
      <c r="AK33" s="105"/>
    </row>
    <row r="34" spans="1:53" ht="17.5" customHeight="1">
      <c r="B34" s="132"/>
      <c r="C34" s="133"/>
      <c r="D34" s="127"/>
      <c r="E34" s="141"/>
      <c r="F34" s="141"/>
      <c r="G34" s="141"/>
      <c r="H34" s="141"/>
      <c r="I34" s="141"/>
      <c r="J34" s="141"/>
      <c r="K34" s="128"/>
      <c r="L34" s="127">
        <v>11</v>
      </c>
      <c r="M34" s="128"/>
      <c r="N34" s="106" t="s">
        <v>22</v>
      </c>
      <c r="O34" s="129"/>
      <c r="P34" s="129"/>
      <c r="Q34" s="107"/>
      <c r="V34" s="132"/>
      <c r="W34" s="133"/>
      <c r="X34" s="127"/>
      <c r="Y34" s="141"/>
      <c r="Z34" s="141"/>
      <c r="AA34" s="141"/>
      <c r="AB34" s="141"/>
      <c r="AC34" s="141"/>
      <c r="AD34" s="141"/>
      <c r="AE34" s="128"/>
      <c r="AF34" s="127">
        <v>12</v>
      </c>
      <c r="AG34" s="128"/>
      <c r="AH34" s="106" t="s">
        <v>22</v>
      </c>
      <c r="AI34" s="129"/>
      <c r="AJ34" s="129"/>
      <c r="AK34" s="107"/>
    </row>
    <row r="35" spans="1:53" s="13" customFormat="1" ht="14.25" customHeight="1">
      <c r="A35" s="12"/>
      <c r="B35" s="12"/>
      <c r="C35" s="12"/>
      <c r="D35" s="12"/>
      <c r="E35" s="12"/>
      <c r="F35" s="12"/>
      <c r="G35" s="12"/>
      <c r="H35" s="12"/>
      <c r="I35" s="12"/>
      <c r="J35" s="12"/>
      <c r="K35" s="12"/>
      <c r="L35" s="12"/>
      <c r="M35" s="12"/>
      <c r="N35" s="12"/>
      <c r="O35" s="12"/>
      <c r="P35" s="12"/>
      <c r="Q35" s="12"/>
      <c r="R35" s="12"/>
      <c r="S35" s="12"/>
      <c r="T35" s="12"/>
      <c r="U35" s="12"/>
      <c r="V35" s="28"/>
      <c r="W35" s="28"/>
      <c r="X35" s="27"/>
      <c r="Y35" s="27"/>
      <c r="Z35" s="27"/>
      <c r="AA35" s="27"/>
      <c r="AB35" s="27"/>
      <c r="AC35" s="27"/>
      <c r="AD35" s="27"/>
      <c r="AE35" s="27"/>
      <c r="AF35" s="27"/>
      <c r="AG35" s="27"/>
    </row>
    <row r="36" spans="1:53" ht="14.25" customHeight="1">
      <c r="V36" s="28"/>
      <c r="W36" s="28"/>
      <c r="X36" s="27"/>
      <c r="Y36" s="27"/>
      <c r="Z36" s="27"/>
      <c r="AA36" s="27"/>
      <c r="AB36" s="27"/>
      <c r="AC36" s="27"/>
      <c r="AD36" s="27"/>
      <c r="AE36" s="27"/>
      <c r="AF36" s="27"/>
      <c r="AG36" s="27"/>
    </row>
    <row r="37" spans="1:53" ht="17.5" customHeight="1">
      <c r="B37" s="29">
        <v>13</v>
      </c>
      <c r="C37" s="30">
        <v>14</v>
      </c>
      <c r="D37" s="143" t="s">
        <v>38</v>
      </c>
      <c r="E37" s="144"/>
      <c r="F37" s="144"/>
      <c r="G37" s="144"/>
      <c r="H37" s="144"/>
      <c r="I37" s="144"/>
      <c r="J37" s="144"/>
      <c r="K37" s="144"/>
      <c r="L37" s="144"/>
      <c r="M37" s="144"/>
      <c r="N37" s="144"/>
      <c r="O37" s="144"/>
      <c r="P37" s="144"/>
      <c r="Q37" s="145"/>
      <c r="R37" s="13"/>
      <c r="S37" s="13"/>
      <c r="T37" s="13"/>
      <c r="V37" s="29">
        <v>15</v>
      </c>
      <c r="W37" s="30">
        <v>16</v>
      </c>
      <c r="X37" s="143" t="s">
        <v>38</v>
      </c>
      <c r="Y37" s="144"/>
      <c r="Z37" s="144"/>
      <c r="AA37" s="144"/>
      <c r="AB37" s="144"/>
      <c r="AC37" s="144"/>
      <c r="AD37" s="144"/>
      <c r="AE37" s="144"/>
      <c r="AF37" s="144"/>
      <c r="AG37" s="144"/>
      <c r="AH37" s="144"/>
      <c r="AI37" s="144"/>
      <c r="AJ37" s="144"/>
      <c r="AK37" s="145"/>
      <c r="AN37" s="12"/>
      <c r="AO37" s="12"/>
      <c r="AP37" s="12"/>
      <c r="AQ37" s="12"/>
      <c r="AR37" s="12"/>
      <c r="AS37" s="12"/>
    </row>
    <row r="38" spans="1:53" ht="17.5" customHeight="1">
      <c r="B38" s="121" t="s">
        <v>20</v>
      </c>
      <c r="C38" s="121"/>
      <c r="D38" s="123">
        <f>VLOOKUP(B37,男子B!$A$6:$I$41,3,0)</f>
        <v>0</v>
      </c>
      <c r="E38" s="123"/>
      <c r="F38" s="123"/>
      <c r="G38" s="123"/>
      <c r="H38" s="123"/>
      <c r="I38" s="123"/>
      <c r="J38" s="123"/>
      <c r="K38" s="123"/>
      <c r="L38" s="120" t="s">
        <v>26</v>
      </c>
      <c r="M38" s="120"/>
      <c r="N38" s="120">
        <f>男子B!$F$2</f>
        <v>0</v>
      </c>
      <c r="O38" s="120"/>
      <c r="P38" s="120"/>
      <c r="Q38" s="120"/>
      <c r="V38" s="121" t="s">
        <v>20</v>
      </c>
      <c r="W38" s="121"/>
      <c r="X38" s="123">
        <f>VLOOKUP(V37,男子B!$A$6:$I$41,3,0)</f>
        <v>0</v>
      </c>
      <c r="Y38" s="123"/>
      <c r="Z38" s="123"/>
      <c r="AA38" s="123"/>
      <c r="AB38" s="123"/>
      <c r="AC38" s="123"/>
      <c r="AD38" s="123"/>
      <c r="AE38" s="123"/>
      <c r="AF38" s="120" t="s">
        <v>26</v>
      </c>
      <c r="AG38" s="120"/>
      <c r="AH38" s="120">
        <f>男子B!$F$2</f>
        <v>0</v>
      </c>
      <c r="AI38" s="120"/>
      <c r="AJ38" s="120"/>
      <c r="AK38" s="120"/>
      <c r="AN38" s="12"/>
      <c r="AO38" s="12"/>
      <c r="AP38" s="12"/>
      <c r="AQ38" s="12"/>
      <c r="AR38" s="12"/>
      <c r="AS38" s="12"/>
    </row>
    <row r="39" spans="1:53" ht="17.5" customHeight="1">
      <c r="B39" s="122"/>
      <c r="C39" s="122"/>
      <c r="D39" s="123"/>
      <c r="E39" s="123"/>
      <c r="F39" s="123"/>
      <c r="G39" s="123"/>
      <c r="H39" s="123"/>
      <c r="I39" s="123"/>
      <c r="J39" s="123"/>
      <c r="K39" s="123"/>
      <c r="L39" s="123">
        <v>1</v>
      </c>
      <c r="M39" s="123"/>
      <c r="N39" s="120">
        <f>男子A!F33</f>
        <v>0</v>
      </c>
      <c r="O39" s="120"/>
      <c r="P39" s="120"/>
      <c r="Q39" s="120"/>
      <c r="V39" s="122"/>
      <c r="W39" s="122"/>
      <c r="X39" s="123"/>
      <c r="Y39" s="123"/>
      <c r="Z39" s="123"/>
      <c r="AA39" s="123"/>
      <c r="AB39" s="123"/>
      <c r="AC39" s="123"/>
      <c r="AD39" s="123"/>
      <c r="AE39" s="123"/>
      <c r="AF39" s="123">
        <v>2</v>
      </c>
      <c r="AG39" s="123"/>
      <c r="AH39" s="120">
        <f>男子A!Z33</f>
        <v>0</v>
      </c>
      <c r="AI39" s="120"/>
      <c r="AJ39" s="120"/>
      <c r="AK39" s="120"/>
      <c r="AN39" s="12"/>
      <c r="AO39" s="12"/>
      <c r="AP39" s="12"/>
      <c r="AQ39" s="12"/>
      <c r="AR39" s="12"/>
      <c r="AS39" s="12"/>
    </row>
    <row r="40" spans="1:53" ht="17.5" customHeight="1">
      <c r="B40" s="122"/>
      <c r="C40" s="122"/>
      <c r="D40" s="123">
        <f>VLOOKUP(C37,男子B!$A$6:$I$41,3,0)</f>
        <v>0</v>
      </c>
      <c r="E40" s="123"/>
      <c r="F40" s="123"/>
      <c r="G40" s="123"/>
      <c r="H40" s="123"/>
      <c r="I40" s="123"/>
      <c r="J40" s="123"/>
      <c r="K40" s="123"/>
      <c r="L40" s="123"/>
      <c r="M40" s="123"/>
      <c r="N40" s="97">
        <f>男子A!F34</f>
        <v>0</v>
      </c>
      <c r="O40" s="97"/>
      <c r="P40" s="97"/>
      <c r="Q40" s="97"/>
      <c r="V40" s="122"/>
      <c r="W40" s="122"/>
      <c r="X40" s="123">
        <f>VLOOKUP(W37,男子B!$A$6:$I$41,3,0)</f>
        <v>0</v>
      </c>
      <c r="Y40" s="123"/>
      <c r="Z40" s="123"/>
      <c r="AA40" s="123"/>
      <c r="AB40" s="123"/>
      <c r="AC40" s="123"/>
      <c r="AD40" s="123"/>
      <c r="AE40" s="123"/>
      <c r="AF40" s="123"/>
      <c r="AG40" s="123"/>
      <c r="AH40" s="97">
        <f>男子A!Z34</f>
        <v>0</v>
      </c>
      <c r="AI40" s="97"/>
      <c r="AJ40" s="97"/>
      <c r="AK40" s="97"/>
      <c r="AN40" s="12"/>
      <c r="AO40" s="12"/>
      <c r="AP40" s="12"/>
      <c r="AQ40" s="12"/>
      <c r="AR40" s="12"/>
      <c r="AS40" s="12"/>
    </row>
    <row r="41" spans="1:53" ht="17.5" customHeight="1">
      <c r="B41" s="122"/>
      <c r="C41" s="122"/>
      <c r="D41" s="123"/>
      <c r="E41" s="123"/>
      <c r="F41" s="123"/>
      <c r="G41" s="123"/>
      <c r="H41" s="123"/>
      <c r="I41" s="123"/>
      <c r="J41" s="123"/>
      <c r="K41" s="123"/>
      <c r="L41" s="123"/>
      <c r="M41" s="123"/>
      <c r="N41" s="99" t="s">
        <v>22</v>
      </c>
      <c r="O41" s="99"/>
      <c r="P41" s="99"/>
      <c r="Q41" s="99"/>
      <c r="V41" s="122"/>
      <c r="W41" s="122"/>
      <c r="X41" s="123"/>
      <c r="Y41" s="123"/>
      <c r="Z41" s="123"/>
      <c r="AA41" s="123"/>
      <c r="AB41" s="123"/>
      <c r="AC41" s="123"/>
      <c r="AD41" s="123"/>
      <c r="AE41" s="123"/>
      <c r="AF41" s="123"/>
      <c r="AG41" s="123"/>
      <c r="AH41" s="99" t="s">
        <v>22</v>
      </c>
      <c r="AI41" s="99"/>
      <c r="AJ41" s="99"/>
      <c r="AK41" s="99"/>
      <c r="AN41" s="12"/>
      <c r="AO41" s="12"/>
      <c r="AP41" s="12"/>
      <c r="AQ41" s="12"/>
      <c r="AR41" s="12"/>
      <c r="AS41" s="12"/>
    </row>
    <row r="42" spans="1:53" ht="17.5" customHeight="1">
      <c r="B42" s="13"/>
      <c r="C42" s="13"/>
      <c r="D42" s="13"/>
      <c r="E42" s="13"/>
      <c r="F42" s="13"/>
      <c r="G42" s="13"/>
      <c r="H42" s="13"/>
      <c r="I42" s="13"/>
      <c r="J42" s="13"/>
      <c r="K42" s="13"/>
      <c r="L42" s="13"/>
      <c r="M42" s="13"/>
      <c r="N42" s="13"/>
      <c r="O42" s="13"/>
      <c r="P42" s="13"/>
      <c r="Q42" s="13"/>
      <c r="R42" s="13"/>
      <c r="S42" s="13"/>
      <c r="T42" s="13"/>
    </row>
    <row r="43" spans="1:53" ht="17.5" customHeight="1">
      <c r="B43" s="29">
        <v>17</v>
      </c>
      <c r="C43" s="30">
        <v>18</v>
      </c>
      <c r="D43" s="143" t="s">
        <v>38</v>
      </c>
      <c r="E43" s="144"/>
      <c r="F43" s="144"/>
      <c r="G43" s="144"/>
      <c r="H43" s="144"/>
      <c r="I43" s="144"/>
      <c r="J43" s="144"/>
      <c r="K43" s="144"/>
      <c r="L43" s="144"/>
      <c r="M43" s="144"/>
      <c r="N43" s="144"/>
      <c r="O43" s="144"/>
      <c r="P43" s="144"/>
      <c r="Q43" s="145"/>
      <c r="V43" s="29">
        <v>19</v>
      </c>
      <c r="W43" s="30">
        <v>20</v>
      </c>
      <c r="X43" s="143" t="s">
        <v>38</v>
      </c>
      <c r="Y43" s="144"/>
      <c r="Z43" s="144"/>
      <c r="AA43" s="144"/>
      <c r="AB43" s="144"/>
      <c r="AC43" s="144"/>
      <c r="AD43" s="144"/>
      <c r="AE43" s="144"/>
      <c r="AF43" s="144"/>
      <c r="AG43" s="144"/>
      <c r="AH43" s="144"/>
      <c r="AI43" s="144"/>
      <c r="AJ43" s="144"/>
      <c r="AK43" s="145"/>
      <c r="AN43" s="12"/>
      <c r="AO43" s="12"/>
      <c r="AP43" s="12"/>
      <c r="AQ43" s="12"/>
      <c r="AR43" s="12"/>
      <c r="AS43" s="12"/>
    </row>
    <row r="44" spans="1:53" ht="17.5" customHeight="1">
      <c r="B44" s="121" t="s">
        <v>20</v>
      </c>
      <c r="C44" s="121"/>
      <c r="D44" s="123">
        <f>VLOOKUP(B43,男子B!$A$6:$I$41,3,0)</f>
        <v>0</v>
      </c>
      <c r="E44" s="123"/>
      <c r="F44" s="123"/>
      <c r="G44" s="123"/>
      <c r="H44" s="123"/>
      <c r="I44" s="123"/>
      <c r="J44" s="123"/>
      <c r="K44" s="123"/>
      <c r="L44" s="120" t="s">
        <v>26</v>
      </c>
      <c r="M44" s="120"/>
      <c r="N44" s="120">
        <f>男子B!$F$2</f>
        <v>0</v>
      </c>
      <c r="O44" s="120"/>
      <c r="P44" s="120"/>
      <c r="Q44" s="120"/>
      <c r="V44" s="121" t="s">
        <v>20</v>
      </c>
      <c r="W44" s="121"/>
      <c r="X44" s="123">
        <f>VLOOKUP(V43,男子B!$A$6:$I$41,3,0)</f>
        <v>0</v>
      </c>
      <c r="Y44" s="123"/>
      <c r="Z44" s="123"/>
      <c r="AA44" s="123"/>
      <c r="AB44" s="123"/>
      <c r="AC44" s="123"/>
      <c r="AD44" s="123"/>
      <c r="AE44" s="123"/>
      <c r="AF44" s="120" t="s">
        <v>26</v>
      </c>
      <c r="AG44" s="120"/>
      <c r="AH44" s="120">
        <f>男子B!$F$2</f>
        <v>0</v>
      </c>
      <c r="AI44" s="120"/>
      <c r="AJ44" s="120"/>
      <c r="AK44" s="120"/>
      <c r="AN44" s="12"/>
      <c r="AO44" s="12"/>
      <c r="AP44" s="12"/>
      <c r="AQ44" s="12"/>
      <c r="AR44" s="12"/>
      <c r="AS44" s="12"/>
    </row>
    <row r="45" spans="1:53" ht="17.5" customHeight="1">
      <c r="B45" s="122"/>
      <c r="C45" s="122"/>
      <c r="D45" s="123"/>
      <c r="E45" s="123"/>
      <c r="F45" s="123"/>
      <c r="G45" s="123"/>
      <c r="H45" s="123"/>
      <c r="I45" s="123"/>
      <c r="J45" s="123"/>
      <c r="K45" s="123"/>
      <c r="L45" s="123">
        <v>3</v>
      </c>
      <c r="M45" s="123"/>
      <c r="N45" s="120">
        <f>男子A!F39</f>
        <v>0</v>
      </c>
      <c r="O45" s="120"/>
      <c r="P45" s="120"/>
      <c r="Q45" s="120"/>
      <c r="V45" s="122"/>
      <c r="W45" s="122"/>
      <c r="X45" s="123"/>
      <c r="Y45" s="123"/>
      <c r="Z45" s="123"/>
      <c r="AA45" s="123"/>
      <c r="AB45" s="123"/>
      <c r="AC45" s="123"/>
      <c r="AD45" s="123"/>
      <c r="AE45" s="123"/>
      <c r="AF45" s="123">
        <v>4</v>
      </c>
      <c r="AG45" s="123"/>
      <c r="AH45" s="120">
        <f>男子A!Z39</f>
        <v>0</v>
      </c>
      <c r="AI45" s="120"/>
      <c r="AJ45" s="120"/>
      <c r="AK45" s="120"/>
      <c r="AN45" s="12"/>
      <c r="AO45" s="12"/>
      <c r="AP45" s="12"/>
      <c r="AQ45" s="12"/>
      <c r="AR45" s="12"/>
      <c r="AS45" s="12"/>
    </row>
    <row r="46" spans="1:53" ht="17.5" customHeight="1">
      <c r="B46" s="122"/>
      <c r="C46" s="122"/>
      <c r="D46" s="123">
        <f>VLOOKUP(C43,男子B!$A$6:$I$41,3,0)</f>
        <v>0</v>
      </c>
      <c r="E46" s="123"/>
      <c r="F46" s="123"/>
      <c r="G46" s="123"/>
      <c r="H46" s="123"/>
      <c r="I46" s="123"/>
      <c r="J46" s="123"/>
      <c r="K46" s="123"/>
      <c r="L46" s="123"/>
      <c r="M46" s="123"/>
      <c r="N46" s="97">
        <f>男子A!F40</f>
        <v>0</v>
      </c>
      <c r="O46" s="97"/>
      <c r="P46" s="97"/>
      <c r="Q46" s="97"/>
      <c r="V46" s="122"/>
      <c r="W46" s="122"/>
      <c r="X46" s="123">
        <f>VLOOKUP(W43,男子B!$A$6:$I$41,3,0)</f>
        <v>0</v>
      </c>
      <c r="Y46" s="123"/>
      <c r="Z46" s="123"/>
      <c r="AA46" s="123"/>
      <c r="AB46" s="123"/>
      <c r="AC46" s="123"/>
      <c r="AD46" s="123"/>
      <c r="AE46" s="123"/>
      <c r="AF46" s="123"/>
      <c r="AG46" s="123"/>
      <c r="AH46" s="97">
        <f>男子A!Z40</f>
        <v>0</v>
      </c>
      <c r="AI46" s="97"/>
      <c r="AJ46" s="97"/>
      <c r="AK46" s="97"/>
    </row>
    <row r="47" spans="1:53" ht="17.5" customHeight="1">
      <c r="B47" s="122"/>
      <c r="C47" s="122"/>
      <c r="D47" s="123"/>
      <c r="E47" s="123"/>
      <c r="F47" s="123"/>
      <c r="G47" s="123"/>
      <c r="H47" s="123"/>
      <c r="I47" s="123"/>
      <c r="J47" s="123"/>
      <c r="K47" s="123"/>
      <c r="L47" s="123"/>
      <c r="M47" s="123"/>
      <c r="N47" s="99" t="s">
        <v>22</v>
      </c>
      <c r="O47" s="99"/>
      <c r="P47" s="99"/>
      <c r="Q47" s="99"/>
      <c r="V47" s="122"/>
      <c r="W47" s="122"/>
      <c r="X47" s="123"/>
      <c r="Y47" s="123"/>
      <c r="Z47" s="123"/>
      <c r="AA47" s="123"/>
      <c r="AB47" s="123"/>
      <c r="AC47" s="123"/>
      <c r="AD47" s="123"/>
      <c r="AE47" s="123"/>
      <c r="AF47" s="123"/>
      <c r="AG47" s="123"/>
      <c r="AH47" s="99" t="s">
        <v>22</v>
      </c>
      <c r="AI47" s="99"/>
      <c r="AJ47" s="99"/>
      <c r="AK47" s="99"/>
    </row>
    <row r="48" spans="1:53" ht="17.5" customHeight="1">
      <c r="B48" s="28"/>
      <c r="C48" s="28"/>
      <c r="D48" s="27"/>
      <c r="E48" s="27"/>
      <c r="F48" s="27"/>
      <c r="G48" s="27"/>
      <c r="H48" s="27"/>
      <c r="I48" s="27"/>
      <c r="J48" s="27"/>
      <c r="K48" s="27"/>
      <c r="L48" s="13"/>
      <c r="M48" s="13"/>
      <c r="N48" s="13"/>
      <c r="O48" s="13"/>
      <c r="P48" s="13"/>
      <c r="Q48" s="13"/>
      <c r="BA48" s="13"/>
    </row>
    <row r="49" spans="2:37" ht="17.5" customHeight="1">
      <c r="B49" s="29">
        <v>21</v>
      </c>
      <c r="C49" s="30">
        <v>22</v>
      </c>
      <c r="D49" s="143" t="s">
        <v>38</v>
      </c>
      <c r="E49" s="144"/>
      <c r="F49" s="144"/>
      <c r="G49" s="144"/>
      <c r="H49" s="144"/>
      <c r="I49" s="144"/>
      <c r="J49" s="144"/>
      <c r="K49" s="144"/>
      <c r="L49" s="144"/>
      <c r="M49" s="144"/>
      <c r="N49" s="144"/>
      <c r="O49" s="144"/>
      <c r="P49" s="144"/>
      <c r="Q49" s="145"/>
      <c r="V49" s="29">
        <v>23</v>
      </c>
      <c r="W49" s="30">
        <v>24</v>
      </c>
      <c r="X49" s="143" t="s">
        <v>38</v>
      </c>
      <c r="Y49" s="144"/>
      <c r="Z49" s="144"/>
      <c r="AA49" s="144"/>
      <c r="AB49" s="144"/>
      <c r="AC49" s="144"/>
      <c r="AD49" s="144"/>
      <c r="AE49" s="144"/>
      <c r="AF49" s="144"/>
      <c r="AG49" s="144"/>
      <c r="AH49" s="144"/>
      <c r="AI49" s="144"/>
      <c r="AJ49" s="144"/>
      <c r="AK49" s="145"/>
    </row>
    <row r="50" spans="2:37" ht="17.5" customHeight="1">
      <c r="B50" s="121" t="s">
        <v>20</v>
      </c>
      <c r="C50" s="121"/>
      <c r="D50" s="123">
        <f>VLOOKUP(B49,男子B!$A$6:$I$41,3,0)</f>
        <v>0</v>
      </c>
      <c r="E50" s="123"/>
      <c r="F50" s="123"/>
      <c r="G50" s="123"/>
      <c r="H50" s="123"/>
      <c r="I50" s="123"/>
      <c r="J50" s="123"/>
      <c r="K50" s="123"/>
      <c r="L50" s="120" t="s">
        <v>26</v>
      </c>
      <c r="M50" s="120"/>
      <c r="N50" s="120">
        <f>男子B!$F$2</f>
        <v>0</v>
      </c>
      <c r="O50" s="120"/>
      <c r="P50" s="120"/>
      <c r="Q50" s="120"/>
      <c r="V50" s="121" t="s">
        <v>20</v>
      </c>
      <c r="W50" s="121"/>
      <c r="X50" s="123">
        <f>VLOOKUP(V49,男子B!$A$6:$I$41,3,0)</f>
        <v>0</v>
      </c>
      <c r="Y50" s="123"/>
      <c r="Z50" s="123"/>
      <c r="AA50" s="123"/>
      <c r="AB50" s="123"/>
      <c r="AC50" s="123"/>
      <c r="AD50" s="123"/>
      <c r="AE50" s="123"/>
      <c r="AF50" s="120" t="s">
        <v>26</v>
      </c>
      <c r="AG50" s="120"/>
      <c r="AH50" s="120">
        <f>男子B!$F$2</f>
        <v>0</v>
      </c>
      <c r="AI50" s="120"/>
      <c r="AJ50" s="120"/>
      <c r="AK50" s="120"/>
    </row>
    <row r="51" spans="2:37" ht="17.5" customHeight="1">
      <c r="B51" s="122"/>
      <c r="C51" s="122"/>
      <c r="D51" s="123"/>
      <c r="E51" s="123"/>
      <c r="F51" s="123"/>
      <c r="G51" s="123"/>
      <c r="H51" s="123"/>
      <c r="I51" s="123"/>
      <c r="J51" s="123"/>
      <c r="K51" s="123"/>
      <c r="L51" s="123">
        <v>5</v>
      </c>
      <c r="M51" s="123"/>
      <c r="N51" s="120">
        <f>男子A!F45</f>
        <v>0</v>
      </c>
      <c r="O51" s="120"/>
      <c r="P51" s="120"/>
      <c r="Q51" s="120"/>
      <c r="V51" s="122"/>
      <c r="W51" s="122"/>
      <c r="X51" s="123"/>
      <c r="Y51" s="123"/>
      <c r="Z51" s="123"/>
      <c r="AA51" s="123"/>
      <c r="AB51" s="123"/>
      <c r="AC51" s="123"/>
      <c r="AD51" s="123"/>
      <c r="AE51" s="123"/>
      <c r="AF51" s="123">
        <v>6</v>
      </c>
      <c r="AG51" s="123"/>
      <c r="AH51" s="120">
        <f>男子A!Z45</f>
        <v>0</v>
      </c>
      <c r="AI51" s="120"/>
      <c r="AJ51" s="120"/>
      <c r="AK51" s="120"/>
    </row>
    <row r="52" spans="2:37" ht="17.5" customHeight="1">
      <c r="B52" s="122"/>
      <c r="C52" s="122"/>
      <c r="D52" s="123">
        <f>VLOOKUP(C49,男子B!$A$6:$I$41,3,0)</f>
        <v>0</v>
      </c>
      <c r="E52" s="123"/>
      <c r="F52" s="123"/>
      <c r="G52" s="123"/>
      <c r="H52" s="123"/>
      <c r="I52" s="123"/>
      <c r="J52" s="123"/>
      <c r="K52" s="123"/>
      <c r="L52" s="123"/>
      <c r="M52" s="123"/>
      <c r="N52" s="97">
        <f>男子A!F46</f>
        <v>0</v>
      </c>
      <c r="O52" s="97"/>
      <c r="P52" s="97"/>
      <c r="Q52" s="97"/>
      <c r="V52" s="122"/>
      <c r="W52" s="122"/>
      <c r="X52" s="123">
        <f>VLOOKUP(W49,男子B!$A$6:$I$41,3,0)</f>
        <v>0</v>
      </c>
      <c r="Y52" s="123"/>
      <c r="Z52" s="123"/>
      <c r="AA52" s="123"/>
      <c r="AB52" s="123"/>
      <c r="AC52" s="123"/>
      <c r="AD52" s="123"/>
      <c r="AE52" s="123"/>
      <c r="AF52" s="123"/>
      <c r="AG52" s="123"/>
      <c r="AH52" s="97">
        <f>男子A!Z46</f>
        <v>0</v>
      </c>
      <c r="AI52" s="97"/>
      <c r="AJ52" s="97"/>
      <c r="AK52" s="97"/>
    </row>
    <row r="53" spans="2:37" ht="17.5" customHeight="1">
      <c r="B53" s="122"/>
      <c r="C53" s="122"/>
      <c r="D53" s="123"/>
      <c r="E53" s="123"/>
      <c r="F53" s="123"/>
      <c r="G53" s="123"/>
      <c r="H53" s="123"/>
      <c r="I53" s="123"/>
      <c r="J53" s="123"/>
      <c r="K53" s="123"/>
      <c r="L53" s="123"/>
      <c r="M53" s="123"/>
      <c r="N53" s="99" t="s">
        <v>22</v>
      </c>
      <c r="O53" s="99"/>
      <c r="P53" s="99"/>
      <c r="Q53" s="99"/>
      <c r="V53" s="122"/>
      <c r="W53" s="122"/>
      <c r="X53" s="123"/>
      <c r="Y53" s="123"/>
      <c r="Z53" s="123"/>
      <c r="AA53" s="123"/>
      <c r="AB53" s="123"/>
      <c r="AC53" s="123"/>
      <c r="AD53" s="123"/>
      <c r="AE53" s="123"/>
      <c r="AF53" s="123"/>
      <c r="AG53" s="123"/>
      <c r="AH53" s="99" t="s">
        <v>22</v>
      </c>
      <c r="AI53" s="99"/>
      <c r="AJ53" s="99"/>
      <c r="AK53" s="99"/>
    </row>
    <row r="54" spans="2:37" ht="17.5" customHeight="1">
      <c r="B54" s="28"/>
      <c r="C54" s="28"/>
      <c r="D54" s="27"/>
      <c r="E54" s="27"/>
      <c r="F54" s="27"/>
      <c r="G54" s="27"/>
      <c r="H54" s="27"/>
      <c r="I54" s="27"/>
      <c r="J54" s="27"/>
      <c r="K54" s="27"/>
      <c r="L54" s="27"/>
      <c r="M54" s="27"/>
      <c r="N54" s="13"/>
      <c r="O54" s="13"/>
      <c r="P54" s="13"/>
      <c r="Q54" s="13"/>
    </row>
    <row r="55" spans="2:37" ht="17.5" customHeight="1">
      <c r="B55" s="29">
        <v>25</v>
      </c>
      <c r="C55" s="30">
        <v>26</v>
      </c>
      <c r="D55" s="143" t="s">
        <v>38</v>
      </c>
      <c r="E55" s="144"/>
      <c r="F55" s="144"/>
      <c r="G55" s="144"/>
      <c r="H55" s="144"/>
      <c r="I55" s="144"/>
      <c r="J55" s="144"/>
      <c r="K55" s="144"/>
      <c r="L55" s="144"/>
      <c r="M55" s="144"/>
      <c r="N55" s="144"/>
      <c r="O55" s="144"/>
      <c r="P55" s="144"/>
      <c r="Q55" s="145"/>
      <c r="V55" s="29">
        <v>27</v>
      </c>
      <c r="W55" s="30">
        <v>28</v>
      </c>
      <c r="X55" s="143" t="s">
        <v>38</v>
      </c>
      <c r="Y55" s="144"/>
      <c r="Z55" s="144"/>
      <c r="AA55" s="144"/>
      <c r="AB55" s="144"/>
      <c r="AC55" s="144"/>
      <c r="AD55" s="144"/>
      <c r="AE55" s="144"/>
      <c r="AF55" s="144"/>
      <c r="AG55" s="144"/>
      <c r="AH55" s="144"/>
      <c r="AI55" s="144"/>
      <c r="AJ55" s="144"/>
      <c r="AK55" s="145"/>
    </row>
    <row r="56" spans="2:37" ht="17.5" customHeight="1">
      <c r="B56" s="121" t="s">
        <v>20</v>
      </c>
      <c r="C56" s="121"/>
      <c r="D56" s="123">
        <f>VLOOKUP(B55,男子B!$A$6:$I$41,3,0)</f>
        <v>0</v>
      </c>
      <c r="E56" s="123"/>
      <c r="F56" s="123"/>
      <c r="G56" s="123"/>
      <c r="H56" s="123"/>
      <c r="I56" s="123"/>
      <c r="J56" s="123"/>
      <c r="K56" s="123"/>
      <c r="L56" s="120" t="s">
        <v>26</v>
      </c>
      <c r="M56" s="120"/>
      <c r="N56" s="120">
        <f>男子B!$F$2</f>
        <v>0</v>
      </c>
      <c r="O56" s="120"/>
      <c r="P56" s="120"/>
      <c r="Q56" s="120"/>
      <c r="V56" s="121" t="s">
        <v>20</v>
      </c>
      <c r="W56" s="121"/>
      <c r="X56" s="123">
        <f>VLOOKUP(V55,男子B!$A$6:$I$41,3,0)</f>
        <v>0</v>
      </c>
      <c r="Y56" s="123"/>
      <c r="Z56" s="123"/>
      <c r="AA56" s="123"/>
      <c r="AB56" s="123"/>
      <c r="AC56" s="123"/>
      <c r="AD56" s="123"/>
      <c r="AE56" s="123"/>
      <c r="AF56" s="120" t="s">
        <v>26</v>
      </c>
      <c r="AG56" s="120"/>
      <c r="AH56" s="120">
        <f>男子B!$F$2</f>
        <v>0</v>
      </c>
      <c r="AI56" s="120"/>
      <c r="AJ56" s="120"/>
      <c r="AK56" s="120"/>
    </row>
    <row r="57" spans="2:37" ht="17.5" customHeight="1">
      <c r="B57" s="122"/>
      <c r="C57" s="122"/>
      <c r="D57" s="123"/>
      <c r="E57" s="123"/>
      <c r="F57" s="123"/>
      <c r="G57" s="123"/>
      <c r="H57" s="123"/>
      <c r="I57" s="123"/>
      <c r="J57" s="123"/>
      <c r="K57" s="123"/>
      <c r="L57" s="123">
        <v>7</v>
      </c>
      <c r="M57" s="123"/>
      <c r="N57" s="120">
        <f>男子A!F51</f>
        <v>0</v>
      </c>
      <c r="O57" s="120"/>
      <c r="P57" s="120"/>
      <c r="Q57" s="120"/>
      <c r="V57" s="122"/>
      <c r="W57" s="122"/>
      <c r="X57" s="123"/>
      <c r="Y57" s="123"/>
      <c r="Z57" s="123"/>
      <c r="AA57" s="123"/>
      <c r="AB57" s="123"/>
      <c r="AC57" s="123"/>
      <c r="AD57" s="123"/>
      <c r="AE57" s="123"/>
      <c r="AF57" s="123">
        <v>8</v>
      </c>
      <c r="AG57" s="123"/>
      <c r="AH57" s="120">
        <f>男子A!Z51</f>
        <v>0</v>
      </c>
      <c r="AI57" s="120"/>
      <c r="AJ57" s="120"/>
      <c r="AK57" s="120"/>
    </row>
    <row r="58" spans="2:37" ht="17.5" customHeight="1">
      <c r="B58" s="122"/>
      <c r="C58" s="122"/>
      <c r="D58" s="123">
        <f>VLOOKUP(C55,男子B!$A$6:$I$41,3,0)</f>
        <v>0</v>
      </c>
      <c r="E58" s="123"/>
      <c r="F58" s="123"/>
      <c r="G58" s="123"/>
      <c r="H58" s="123"/>
      <c r="I58" s="123"/>
      <c r="J58" s="123"/>
      <c r="K58" s="123"/>
      <c r="L58" s="123"/>
      <c r="M58" s="123"/>
      <c r="N58" s="97">
        <f>男子A!F52</f>
        <v>0</v>
      </c>
      <c r="O58" s="97"/>
      <c r="P58" s="97"/>
      <c r="Q58" s="97"/>
      <c r="V58" s="122"/>
      <c r="W58" s="122"/>
      <c r="X58" s="123">
        <f>VLOOKUP(W55,男子B!$A$6:$I$41,3,0)</f>
        <v>0</v>
      </c>
      <c r="Y58" s="123"/>
      <c r="Z58" s="123"/>
      <c r="AA58" s="123"/>
      <c r="AB58" s="123"/>
      <c r="AC58" s="123"/>
      <c r="AD58" s="123"/>
      <c r="AE58" s="123"/>
      <c r="AF58" s="123"/>
      <c r="AG58" s="123"/>
      <c r="AH58" s="97">
        <f>男子A!Z52</f>
        <v>0</v>
      </c>
      <c r="AI58" s="97"/>
      <c r="AJ58" s="97"/>
      <c r="AK58" s="97"/>
    </row>
    <row r="59" spans="2:37" ht="17.5" customHeight="1">
      <c r="B59" s="122"/>
      <c r="C59" s="122"/>
      <c r="D59" s="123"/>
      <c r="E59" s="123"/>
      <c r="F59" s="123"/>
      <c r="G59" s="123"/>
      <c r="H59" s="123"/>
      <c r="I59" s="123"/>
      <c r="J59" s="123"/>
      <c r="K59" s="123"/>
      <c r="L59" s="123"/>
      <c r="M59" s="123"/>
      <c r="N59" s="99" t="s">
        <v>22</v>
      </c>
      <c r="O59" s="99"/>
      <c r="P59" s="99"/>
      <c r="Q59" s="99"/>
      <c r="V59" s="122"/>
      <c r="W59" s="122"/>
      <c r="X59" s="123"/>
      <c r="Y59" s="123"/>
      <c r="Z59" s="123"/>
      <c r="AA59" s="123"/>
      <c r="AB59" s="123"/>
      <c r="AC59" s="123"/>
      <c r="AD59" s="123"/>
      <c r="AE59" s="123"/>
      <c r="AF59" s="123"/>
      <c r="AG59" s="123"/>
      <c r="AH59" s="99" t="s">
        <v>22</v>
      </c>
      <c r="AI59" s="99"/>
      <c r="AJ59" s="99"/>
      <c r="AK59" s="99"/>
    </row>
    <row r="60" spans="2:37" ht="17.5" customHeight="1">
      <c r="B60" s="13"/>
      <c r="C60" s="13"/>
      <c r="D60" s="13"/>
      <c r="E60" s="13"/>
      <c r="F60" s="13"/>
      <c r="G60" s="13"/>
      <c r="H60" s="13"/>
      <c r="I60" s="13"/>
      <c r="J60" s="13"/>
      <c r="K60" s="13"/>
      <c r="L60" s="13"/>
      <c r="M60" s="13"/>
      <c r="N60" s="13"/>
      <c r="O60" s="13"/>
      <c r="P60" s="13"/>
      <c r="Q60" s="13"/>
    </row>
    <row r="61" spans="2:37" ht="17.5" customHeight="1">
      <c r="B61" s="29">
        <v>29</v>
      </c>
      <c r="C61" s="30">
        <v>30</v>
      </c>
      <c r="D61" s="143" t="s">
        <v>38</v>
      </c>
      <c r="E61" s="144"/>
      <c r="F61" s="144"/>
      <c r="G61" s="144"/>
      <c r="H61" s="144"/>
      <c r="I61" s="144"/>
      <c r="J61" s="144"/>
      <c r="K61" s="144"/>
      <c r="L61" s="144"/>
      <c r="M61" s="144"/>
      <c r="N61" s="144"/>
      <c r="O61" s="144"/>
      <c r="P61" s="144"/>
      <c r="Q61" s="145"/>
      <c r="V61" s="29">
        <v>31</v>
      </c>
      <c r="W61" s="30">
        <v>32</v>
      </c>
      <c r="X61" s="143" t="s">
        <v>38</v>
      </c>
      <c r="Y61" s="144"/>
      <c r="Z61" s="144"/>
      <c r="AA61" s="144"/>
      <c r="AB61" s="144"/>
      <c r="AC61" s="144"/>
      <c r="AD61" s="144"/>
      <c r="AE61" s="144"/>
      <c r="AF61" s="144"/>
      <c r="AG61" s="144"/>
      <c r="AH61" s="144"/>
      <c r="AI61" s="144"/>
      <c r="AJ61" s="144"/>
      <c r="AK61" s="145"/>
    </row>
    <row r="62" spans="2:37" ht="17.5" customHeight="1">
      <c r="B62" s="121" t="s">
        <v>20</v>
      </c>
      <c r="C62" s="121"/>
      <c r="D62" s="123">
        <f>VLOOKUP(B61,男子B!$A$6:$I$41,3,0)</f>
        <v>0</v>
      </c>
      <c r="E62" s="123"/>
      <c r="F62" s="123"/>
      <c r="G62" s="123"/>
      <c r="H62" s="123"/>
      <c r="I62" s="123"/>
      <c r="J62" s="123"/>
      <c r="K62" s="123"/>
      <c r="L62" s="120" t="s">
        <v>26</v>
      </c>
      <c r="M62" s="120"/>
      <c r="N62" s="120">
        <f>男子B!$F$2</f>
        <v>0</v>
      </c>
      <c r="O62" s="120"/>
      <c r="P62" s="120"/>
      <c r="Q62" s="120"/>
      <c r="V62" s="121" t="s">
        <v>20</v>
      </c>
      <c r="W62" s="121"/>
      <c r="X62" s="123">
        <f>VLOOKUP(V61,男子B!$A$6:$I$41,3,0)</f>
        <v>0</v>
      </c>
      <c r="Y62" s="123"/>
      <c r="Z62" s="123"/>
      <c r="AA62" s="123"/>
      <c r="AB62" s="123"/>
      <c r="AC62" s="123"/>
      <c r="AD62" s="123"/>
      <c r="AE62" s="123"/>
      <c r="AF62" s="120" t="s">
        <v>26</v>
      </c>
      <c r="AG62" s="120"/>
      <c r="AH62" s="120">
        <f>男子B!$F$2</f>
        <v>0</v>
      </c>
      <c r="AI62" s="120"/>
      <c r="AJ62" s="120"/>
      <c r="AK62" s="120"/>
    </row>
    <row r="63" spans="2:37" ht="17.5" customHeight="1">
      <c r="B63" s="122"/>
      <c r="C63" s="122"/>
      <c r="D63" s="123"/>
      <c r="E63" s="123"/>
      <c r="F63" s="123"/>
      <c r="G63" s="123"/>
      <c r="H63" s="123"/>
      <c r="I63" s="123"/>
      <c r="J63" s="123"/>
      <c r="K63" s="123"/>
      <c r="L63" s="123">
        <v>9</v>
      </c>
      <c r="M63" s="123"/>
      <c r="N63" s="120">
        <f>男子A!F57</f>
        <v>0</v>
      </c>
      <c r="O63" s="120"/>
      <c r="P63" s="120"/>
      <c r="Q63" s="120"/>
      <c r="V63" s="122"/>
      <c r="W63" s="122"/>
      <c r="X63" s="123"/>
      <c r="Y63" s="123"/>
      <c r="Z63" s="123"/>
      <c r="AA63" s="123"/>
      <c r="AB63" s="123"/>
      <c r="AC63" s="123"/>
      <c r="AD63" s="123"/>
      <c r="AE63" s="123"/>
      <c r="AF63" s="123">
        <v>10</v>
      </c>
      <c r="AG63" s="123"/>
      <c r="AH63" s="120">
        <f>男子A!Z57</f>
        <v>0</v>
      </c>
      <c r="AI63" s="120"/>
      <c r="AJ63" s="120"/>
      <c r="AK63" s="120"/>
    </row>
    <row r="64" spans="2:37" ht="17.5" customHeight="1">
      <c r="B64" s="122"/>
      <c r="C64" s="122"/>
      <c r="D64" s="123">
        <f>VLOOKUP(C61,男子B!$A$6:$I$41,3,0)</f>
        <v>0</v>
      </c>
      <c r="E64" s="123"/>
      <c r="F64" s="123"/>
      <c r="G64" s="123"/>
      <c r="H64" s="123"/>
      <c r="I64" s="123"/>
      <c r="J64" s="123"/>
      <c r="K64" s="123"/>
      <c r="L64" s="123"/>
      <c r="M64" s="123"/>
      <c r="N64" s="97">
        <f>男子A!F58</f>
        <v>0</v>
      </c>
      <c r="O64" s="97"/>
      <c r="P64" s="97"/>
      <c r="Q64" s="97"/>
      <c r="V64" s="122"/>
      <c r="W64" s="122"/>
      <c r="X64" s="123">
        <f>VLOOKUP(W61,男子B!$A$6:$I$41,3,0)</f>
        <v>0</v>
      </c>
      <c r="Y64" s="123"/>
      <c r="Z64" s="123"/>
      <c r="AA64" s="123"/>
      <c r="AB64" s="123"/>
      <c r="AC64" s="123"/>
      <c r="AD64" s="123"/>
      <c r="AE64" s="123"/>
      <c r="AF64" s="123"/>
      <c r="AG64" s="123"/>
      <c r="AH64" s="97">
        <f>男子A!Z58</f>
        <v>0</v>
      </c>
      <c r="AI64" s="97"/>
      <c r="AJ64" s="97"/>
      <c r="AK64" s="97"/>
    </row>
    <row r="65" spans="2:37" ht="17.5" customHeight="1">
      <c r="B65" s="122"/>
      <c r="C65" s="122"/>
      <c r="D65" s="123"/>
      <c r="E65" s="123"/>
      <c r="F65" s="123"/>
      <c r="G65" s="123"/>
      <c r="H65" s="123"/>
      <c r="I65" s="123"/>
      <c r="J65" s="123"/>
      <c r="K65" s="123"/>
      <c r="L65" s="123"/>
      <c r="M65" s="123"/>
      <c r="N65" s="99" t="s">
        <v>22</v>
      </c>
      <c r="O65" s="99"/>
      <c r="P65" s="99"/>
      <c r="Q65" s="99"/>
      <c r="V65" s="122"/>
      <c r="W65" s="122"/>
      <c r="X65" s="123"/>
      <c r="Y65" s="123"/>
      <c r="Z65" s="123"/>
      <c r="AA65" s="123"/>
      <c r="AB65" s="123"/>
      <c r="AC65" s="123"/>
      <c r="AD65" s="123"/>
      <c r="AE65" s="123"/>
      <c r="AF65" s="123"/>
      <c r="AG65" s="123"/>
      <c r="AH65" s="99" t="s">
        <v>22</v>
      </c>
      <c r="AI65" s="99"/>
      <c r="AJ65" s="99"/>
      <c r="AK65" s="99"/>
    </row>
    <row r="68" spans="2:37" ht="17.5" customHeight="1">
      <c r="B68" s="29">
        <v>29</v>
      </c>
      <c r="C68" s="30">
        <v>30</v>
      </c>
      <c r="D68" s="120" t="s">
        <v>40</v>
      </c>
      <c r="E68" s="120"/>
      <c r="F68" s="120"/>
      <c r="G68" s="120"/>
      <c r="H68" s="120"/>
      <c r="I68" s="120"/>
      <c r="J68" s="120"/>
      <c r="K68" s="120"/>
      <c r="L68" s="120"/>
      <c r="M68" s="120"/>
      <c r="N68" s="120"/>
      <c r="O68" s="120"/>
      <c r="P68" s="120"/>
      <c r="Q68" s="120"/>
      <c r="V68" s="44"/>
      <c r="W68" s="44"/>
      <c r="X68" s="134"/>
      <c r="Y68" s="134"/>
      <c r="Z68" s="134"/>
      <c r="AA68" s="134"/>
      <c r="AB68" s="134"/>
      <c r="AC68" s="134"/>
      <c r="AD68" s="134"/>
      <c r="AE68" s="134"/>
      <c r="AF68" s="134"/>
      <c r="AG68" s="134"/>
      <c r="AH68" s="134"/>
      <c r="AI68" s="134"/>
      <c r="AJ68" s="134"/>
      <c r="AK68" s="134"/>
    </row>
    <row r="69" spans="2:37" ht="17.5" customHeight="1">
      <c r="B69" s="122" t="s">
        <v>20</v>
      </c>
      <c r="C69" s="122"/>
      <c r="D69" s="123">
        <f>VLOOKUP(B68,男子B!$A$6:$I$41,3,0)</f>
        <v>0</v>
      </c>
      <c r="E69" s="123"/>
      <c r="F69" s="123"/>
      <c r="G69" s="123"/>
      <c r="H69" s="123"/>
      <c r="I69" s="123"/>
      <c r="J69" s="123"/>
      <c r="K69" s="123"/>
      <c r="L69" s="120" t="s">
        <v>26</v>
      </c>
      <c r="M69" s="120"/>
      <c r="N69" s="120">
        <f>男子B!$F$2</f>
        <v>0</v>
      </c>
      <c r="O69" s="120"/>
      <c r="P69" s="120"/>
      <c r="Q69" s="120"/>
      <c r="V69" s="146"/>
      <c r="W69" s="146"/>
      <c r="X69" s="139"/>
      <c r="Y69" s="139"/>
      <c r="Z69" s="139"/>
      <c r="AA69" s="139"/>
      <c r="AB69" s="139"/>
      <c r="AC69" s="139"/>
      <c r="AD69" s="139"/>
      <c r="AE69" s="139"/>
      <c r="AF69" s="134"/>
      <c r="AG69" s="134"/>
      <c r="AH69" s="134"/>
      <c r="AI69" s="134"/>
      <c r="AJ69" s="134"/>
      <c r="AK69" s="134"/>
    </row>
    <row r="70" spans="2:37" ht="17.5" customHeight="1">
      <c r="B70" s="122"/>
      <c r="C70" s="122"/>
      <c r="D70" s="123"/>
      <c r="E70" s="123"/>
      <c r="F70" s="123"/>
      <c r="G70" s="123"/>
      <c r="H70" s="123"/>
      <c r="I70" s="123"/>
      <c r="J70" s="123"/>
      <c r="K70" s="123"/>
      <c r="L70" s="123">
        <v>11</v>
      </c>
      <c r="M70" s="123"/>
      <c r="N70" s="120">
        <f>男子A!F64</f>
        <v>0</v>
      </c>
      <c r="O70" s="120"/>
      <c r="P70" s="120"/>
      <c r="Q70" s="120"/>
      <c r="V70" s="146"/>
      <c r="W70" s="146"/>
      <c r="X70" s="139"/>
      <c r="Y70" s="139"/>
      <c r="Z70" s="139"/>
      <c r="AA70" s="139"/>
      <c r="AB70" s="139"/>
      <c r="AC70" s="139"/>
      <c r="AD70" s="139"/>
      <c r="AE70" s="139"/>
      <c r="AF70" s="139"/>
      <c r="AG70" s="139"/>
      <c r="AH70" s="134"/>
      <c r="AI70" s="134"/>
      <c r="AJ70" s="134"/>
      <c r="AK70" s="134"/>
    </row>
    <row r="71" spans="2:37" ht="17.5" customHeight="1">
      <c r="B71" s="122"/>
      <c r="C71" s="122"/>
      <c r="D71" s="123">
        <f>VLOOKUP(C68,男子B!$A$6:$I$41,3,0)</f>
        <v>0</v>
      </c>
      <c r="E71" s="123"/>
      <c r="F71" s="123"/>
      <c r="G71" s="123"/>
      <c r="H71" s="123"/>
      <c r="I71" s="123"/>
      <c r="J71" s="123"/>
      <c r="K71" s="123"/>
      <c r="L71" s="123"/>
      <c r="M71" s="123"/>
      <c r="N71" s="97">
        <f>男子A!F65</f>
        <v>0</v>
      </c>
      <c r="O71" s="97"/>
      <c r="P71" s="97"/>
      <c r="Q71" s="97"/>
      <c r="V71" s="146"/>
      <c r="W71" s="146"/>
      <c r="X71" s="139"/>
      <c r="Y71" s="139"/>
      <c r="Z71" s="139"/>
      <c r="AA71" s="139"/>
      <c r="AB71" s="139"/>
      <c r="AC71" s="139"/>
      <c r="AD71" s="139"/>
      <c r="AE71" s="139"/>
      <c r="AF71" s="139"/>
      <c r="AG71" s="139"/>
      <c r="AH71" s="134"/>
      <c r="AI71" s="134"/>
      <c r="AJ71" s="134"/>
      <c r="AK71" s="134"/>
    </row>
    <row r="72" spans="2:37" ht="17.5" customHeight="1">
      <c r="B72" s="122"/>
      <c r="C72" s="122"/>
      <c r="D72" s="123"/>
      <c r="E72" s="123"/>
      <c r="F72" s="123"/>
      <c r="G72" s="123"/>
      <c r="H72" s="123"/>
      <c r="I72" s="123"/>
      <c r="J72" s="123"/>
      <c r="K72" s="123"/>
      <c r="L72" s="123"/>
      <c r="M72" s="123"/>
      <c r="N72" s="99" t="s">
        <v>22</v>
      </c>
      <c r="O72" s="99"/>
      <c r="P72" s="99"/>
      <c r="Q72" s="99"/>
      <c r="V72" s="146"/>
      <c r="W72" s="146"/>
      <c r="X72" s="139"/>
      <c r="Y72" s="139"/>
      <c r="Z72" s="139"/>
      <c r="AA72" s="139"/>
      <c r="AB72" s="139"/>
      <c r="AC72" s="139"/>
      <c r="AD72" s="139"/>
      <c r="AE72" s="139"/>
      <c r="AF72" s="139"/>
      <c r="AG72" s="139"/>
      <c r="AH72" s="134"/>
      <c r="AI72" s="134"/>
      <c r="AJ72" s="134"/>
      <c r="AK72" s="134"/>
    </row>
    <row r="74" spans="2:37" ht="17.5" customHeight="1">
      <c r="B74" s="29">
        <v>31</v>
      </c>
      <c r="C74" s="30">
        <v>32</v>
      </c>
      <c r="D74" s="120" t="s">
        <v>40</v>
      </c>
      <c r="E74" s="120"/>
      <c r="F74" s="120"/>
      <c r="G74" s="120"/>
      <c r="H74" s="120"/>
      <c r="I74" s="120"/>
      <c r="J74" s="120"/>
      <c r="K74" s="120"/>
      <c r="L74" s="120"/>
      <c r="M74" s="120"/>
      <c r="N74" s="120"/>
      <c r="O74" s="120"/>
      <c r="P74" s="120"/>
      <c r="Q74" s="120"/>
      <c r="V74" s="44"/>
      <c r="W74" s="44"/>
      <c r="X74" s="134"/>
      <c r="Y74" s="134"/>
      <c r="Z74" s="134"/>
      <c r="AA74" s="134"/>
      <c r="AB74" s="134"/>
      <c r="AC74" s="134"/>
      <c r="AD74" s="134"/>
      <c r="AE74" s="134"/>
      <c r="AF74" s="134"/>
      <c r="AG74" s="134"/>
      <c r="AH74" s="134"/>
      <c r="AI74" s="134"/>
      <c r="AJ74" s="134"/>
      <c r="AK74" s="134"/>
    </row>
    <row r="75" spans="2:37" ht="17.5" customHeight="1">
      <c r="B75" s="122" t="s">
        <v>20</v>
      </c>
      <c r="C75" s="122"/>
      <c r="D75" s="123">
        <f>VLOOKUP(B74,男子B!$A$6:$I$41,3,0)</f>
        <v>0</v>
      </c>
      <c r="E75" s="123"/>
      <c r="F75" s="123"/>
      <c r="G75" s="123"/>
      <c r="H75" s="123"/>
      <c r="I75" s="123"/>
      <c r="J75" s="123"/>
      <c r="K75" s="123"/>
      <c r="L75" s="120" t="s">
        <v>26</v>
      </c>
      <c r="M75" s="120"/>
      <c r="N75" s="120">
        <f>男子B!$F$2</f>
        <v>0</v>
      </c>
      <c r="O75" s="120"/>
      <c r="P75" s="120"/>
      <c r="Q75" s="120"/>
      <c r="V75" s="146"/>
      <c r="W75" s="146"/>
      <c r="X75" s="139"/>
      <c r="Y75" s="139"/>
      <c r="Z75" s="139"/>
      <c r="AA75" s="139"/>
      <c r="AB75" s="139"/>
      <c r="AC75" s="139"/>
      <c r="AD75" s="139"/>
      <c r="AE75" s="139"/>
      <c r="AF75" s="134"/>
      <c r="AG75" s="134"/>
      <c r="AH75" s="134"/>
      <c r="AI75" s="134"/>
      <c r="AJ75" s="134"/>
      <c r="AK75" s="134"/>
    </row>
    <row r="76" spans="2:37" ht="17.5" customHeight="1">
      <c r="B76" s="122"/>
      <c r="C76" s="122"/>
      <c r="D76" s="123"/>
      <c r="E76" s="123"/>
      <c r="F76" s="123"/>
      <c r="G76" s="123"/>
      <c r="H76" s="123"/>
      <c r="I76" s="123"/>
      <c r="J76" s="123"/>
      <c r="K76" s="123"/>
      <c r="L76" s="123">
        <v>12</v>
      </c>
      <c r="M76" s="123"/>
      <c r="N76" s="120">
        <f>男子A!F70</f>
        <v>0</v>
      </c>
      <c r="O76" s="120"/>
      <c r="P76" s="120"/>
      <c r="Q76" s="120"/>
      <c r="V76" s="146"/>
      <c r="W76" s="146"/>
      <c r="X76" s="139"/>
      <c r="Y76" s="139"/>
      <c r="Z76" s="139"/>
      <c r="AA76" s="139"/>
      <c r="AB76" s="139"/>
      <c r="AC76" s="139"/>
      <c r="AD76" s="139"/>
      <c r="AE76" s="139"/>
      <c r="AF76" s="139"/>
      <c r="AG76" s="139"/>
      <c r="AH76" s="134"/>
      <c r="AI76" s="134"/>
      <c r="AJ76" s="134"/>
      <c r="AK76" s="134"/>
    </row>
    <row r="77" spans="2:37" ht="17.5" customHeight="1">
      <c r="B77" s="122"/>
      <c r="C77" s="122"/>
      <c r="D77" s="123">
        <f>VLOOKUP(C74,男子B!$A$6:$I$41,3,0)</f>
        <v>0</v>
      </c>
      <c r="E77" s="123"/>
      <c r="F77" s="123"/>
      <c r="G77" s="123"/>
      <c r="H77" s="123"/>
      <c r="I77" s="123"/>
      <c r="J77" s="123"/>
      <c r="K77" s="123"/>
      <c r="L77" s="123"/>
      <c r="M77" s="123"/>
      <c r="N77" s="97">
        <f>男子A!F71</f>
        <v>0</v>
      </c>
      <c r="O77" s="97"/>
      <c r="P77" s="97"/>
      <c r="Q77" s="97"/>
      <c r="V77" s="146"/>
      <c r="W77" s="146"/>
      <c r="X77" s="139"/>
      <c r="Y77" s="139"/>
      <c r="Z77" s="139"/>
      <c r="AA77" s="139"/>
      <c r="AB77" s="139"/>
      <c r="AC77" s="139"/>
      <c r="AD77" s="139"/>
      <c r="AE77" s="139"/>
      <c r="AF77" s="139"/>
      <c r="AG77" s="139"/>
      <c r="AH77" s="134"/>
      <c r="AI77" s="134"/>
      <c r="AJ77" s="134"/>
      <c r="AK77" s="134"/>
    </row>
    <row r="78" spans="2:37" ht="17.5" customHeight="1">
      <c r="B78" s="122"/>
      <c r="C78" s="122"/>
      <c r="D78" s="123"/>
      <c r="E78" s="123"/>
      <c r="F78" s="123"/>
      <c r="G78" s="123"/>
      <c r="H78" s="123"/>
      <c r="I78" s="123"/>
      <c r="J78" s="123"/>
      <c r="K78" s="123"/>
      <c r="L78" s="123"/>
      <c r="M78" s="123"/>
      <c r="N78" s="99" t="s">
        <v>22</v>
      </c>
      <c r="O78" s="99"/>
      <c r="P78" s="99"/>
      <c r="Q78" s="99"/>
      <c r="V78" s="146"/>
      <c r="W78" s="146"/>
      <c r="X78" s="139"/>
      <c r="Y78" s="139"/>
      <c r="Z78" s="139"/>
      <c r="AA78" s="139"/>
      <c r="AB78" s="139"/>
      <c r="AC78" s="139"/>
      <c r="AD78" s="139"/>
      <c r="AE78" s="139"/>
      <c r="AF78" s="139"/>
      <c r="AG78" s="139"/>
      <c r="AH78" s="134"/>
      <c r="AI78" s="134"/>
      <c r="AJ78" s="134"/>
      <c r="AK78" s="134"/>
    </row>
    <row r="80" spans="2:37" ht="17.5" customHeight="1">
      <c r="B80" s="29">
        <v>33</v>
      </c>
      <c r="C80" s="30">
        <v>34</v>
      </c>
      <c r="D80" s="120" t="s">
        <v>40</v>
      </c>
      <c r="E80" s="120"/>
      <c r="F80" s="120"/>
      <c r="G80" s="120"/>
      <c r="H80" s="120"/>
      <c r="I80" s="120"/>
      <c r="J80" s="120"/>
      <c r="K80" s="120"/>
      <c r="L80" s="120"/>
      <c r="M80" s="120"/>
      <c r="N80" s="120"/>
      <c r="O80" s="120"/>
      <c r="P80" s="120"/>
      <c r="Q80" s="120"/>
      <c r="V80" s="44"/>
      <c r="W80" s="44"/>
      <c r="X80" s="134"/>
      <c r="Y80" s="134"/>
      <c r="Z80" s="134"/>
      <c r="AA80" s="134"/>
      <c r="AB80" s="134"/>
      <c r="AC80" s="134"/>
      <c r="AD80" s="134"/>
      <c r="AE80" s="134"/>
      <c r="AF80" s="134"/>
      <c r="AG80" s="134"/>
      <c r="AH80" s="134"/>
      <c r="AI80" s="134"/>
      <c r="AJ80" s="134"/>
      <c r="AK80" s="134"/>
    </row>
    <row r="81" spans="2:37" ht="17.5" customHeight="1">
      <c r="B81" s="122" t="s">
        <v>20</v>
      </c>
      <c r="C81" s="122"/>
      <c r="D81" s="123" t="e">
        <f>VLOOKUP(B80,男子B!$A$6:$I$41,3,0)</f>
        <v>#N/A</v>
      </c>
      <c r="E81" s="123"/>
      <c r="F81" s="123"/>
      <c r="G81" s="123"/>
      <c r="H81" s="123"/>
      <c r="I81" s="123"/>
      <c r="J81" s="123"/>
      <c r="K81" s="123"/>
      <c r="L81" s="120" t="s">
        <v>26</v>
      </c>
      <c r="M81" s="120"/>
      <c r="N81" s="120">
        <f>男子B!$F$2</f>
        <v>0</v>
      </c>
      <c r="O81" s="120"/>
      <c r="P81" s="120"/>
      <c r="Q81" s="120"/>
      <c r="V81" s="146"/>
      <c r="W81" s="146"/>
      <c r="X81" s="139"/>
      <c r="Y81" s="139"/>
      <c r="Z81" s="139"/>
      <c r="AA81" s="139"/>
      <c r="AB81" s="139"/>
      <c r="AC81" s="139"/>
      <c r="AD81" s="139"/>
      <c r="AE81" s="139"/>
      <c r="AF81" s="134"/>
      <c r="AG81" s="134"/>
      <c r="AH81" s="134"/>
      <c r="AI81" s="134"/>
      <c r="AJ81" s="134"/>
      <c r="AK81" s="134"/>
    </row>
    <row r="82" spans="2:37" ht="17.5" customHeight="1">
      <c r="B82" s="122"/>
      <c r="C82" s="122"/>
      <c r="D82" s="123"/>
      <c r="E82" s="123"/>
      <c r="F82" s="123"/>
      <c r="G82" s="123"/>
      <c r="H82" s="123"/>
      <c r="I82" s="123"/>
      <c r="J82" s="123"/>
      <c r="K82" s="123"/>
      <c r="L82" s="123">
        <v>13</v>
      </c>
      <c r="M82" s="123"/>
      <c r="N82" s="120">
        <f>男子A!F76</f>
        <v>0</v>
      </c>
      <c r="O82" s="120"/>
      <c r="P82" s="120"/>
      <c r="Q82" s="120"/>
      <c r="V82" s="146"/>
      <c r="W82" s="146"/>
      <c r="X82" s="139"/>
      <c r="Y82" s="139"/>
      <c r="Z82" s="139"/>
      <c r="AA82" s="139"/>
      <c r="AB82" s="139"/>
      <c r="AC82" s="139"/>
      <c r="AD82" s="139"/>
      <c r="AE82" s="139"/>
      <c r="AF82" s="139"/>
      <c r="AG82" s="139"/>
      <c r="AH82" s="134"/>
      <c r="AI82" s="134"/>
      <c r="AJ82" s="134"/>
      <c r="AK82" s="134"/>
    </row>
    <row r="83" spans="2:37" ht="17.5" customHeight="1">
      <c r="B83" s="122"/>
      <c r="C83" s="122"/>
      <c r="D83" s="123" t="e">
        <f>VLOOKUP(C80,男子B!$A$6:$I$41,3,0)</f>
        <v>#N/A</v>
      </c>
      <c r="E83" s="123"/>
      <c r="F83" s="123"/>
      <c r="G83" s="123"/>
      <c r="H83" s="123"/>
      <c r="I83" s="123"/>
      <c r="J83" s="123"/>
      <c r="K83" s="123"/>
      <c r="L83" s="123"/>
      <c r="M83" s="123"/>
      <c r="N83" s="97">
        <f>男子A!F77</f>
        <v>0</v>
      </c>
      <c r="O83" s="97"/>
      <c r="P83" s="97"/>
      <c r="Q83" s="97"/>
      <c r="V83" s="146"/>
      <c r="W83" s="146"/>
      <c r="X83" s="139"/>
      <c r="Y83" s="139"/>
      <c r="Z83" s="139"/>
      <c r="AA83" s="139"/>
      <c r="AB83" s="139"/>
      <c r="AC83" s="139"/>
      <c r="AD83" s="139"/>
      <c r="AE83" s="139"/>
      <c r="AF83" s="139"/>
      <c r="AG83" s="139"/>
      <c r="AH83" s="134"/>
      <c r="AI83" s="134"/>
      <c r="AJ83" s="134"/>
      <c r="AK83" s="134"/>
    </row>
    <row r="84" spans="2:37" ht="17.5" customHeight="1">
      <c r="B84" s="122"/>
      <c r="C84" s="122"/>
      <c r="D84" s="123"/>
      <c r="E84" s="123"/>
      <c r="F84" s="123"/>
      <c r="G84" s="123"/>
      <c r="H84" s="123"/>
      <c r="I84" s="123"/>
      <c r="J84" s="123"/>
      <c r="K84" s="123"/>
      <c r="L84" s="123"/>
      <c r="M84" s="123"/>
      <c r="N84" s="99" t="s">
        <v>22</v>
      </c>
      <c r="O84" s="99"/>
      <c r="P84" s="99"/>
      <c r="Q84" s="99"/>
      <c r="V84" s="146"/>
      <c r="W84" s="146"/>
      <c r="X84" s="139"/>
      <c r="Y84" s="139"/>
      <c r="Z84" s="139"/>
      <c r="AA84" s="139"/>
      <c r="AB84" s="139"/>
      <c r="AC84" s="139"/>
      <c r="AD84" s="139"/>
      <c r="AE84" s="139"/>
      <c r="AF84" s="139"/>
      <c r="AG84" s="139"/>
      <c r="AH84" s="134"/>
      <c r="AI84" s="134"/>
      <c r="AJ84" s="134"/>
      <c r="AK84" s="134"/>
    </row>
    <row r="86" spans="2:37" ht="17.5" customHeight="1">
      <c r="B86" s="29">
        <v>35</v>
      </c>
      <c r="C86" s="30">
        <v>36</v>
      </c>
      <c r="D86" s="120" t="s">
        <v>40</v>
      </c>
      <c r="E86" s="120"/>
      <c r="F86" s="120"/>
      <c r="G86" s="120"/>
      <c r="H86" s="120"/>
      <c r="I86" s="120"/>
      <c r="J86" s="120"/>
      <c r="K86" s="120"/>
      <c r="L86" s="120"/>
      <c r="M86" s="120"/>
      <c r="N86" s="120"/>
      <c r="O86" s="120"/>
      <c r="P86" s="120"/>
      <c r="Q86" s="120"/>
      <c r="V86" s="44"/>
      <c r="W86" s="44"/>
      <c r="X86" s="134"/>
      <c r="Y86" s="134"/>
      <c r="Z86" s="134"/>
      <c r="AA86" s="134"/>
      <c r="AB86" s="134"/>
      <c r="AC86" s="134"/>
      <c r="AD86" s="134"/>
      <c r="AE86" s="134"/>
      <c r="AF86" s="134"/>
      <c r="AG86" s="134"/>
      <c r="AH86" s="134"/>
      <c r="AI86" s="134"/>
      <c r="AJ86" s="134"/>
      <c r="AK86" s="134"/>
    </row>
    <row r="87" spans="2:37" ht="17.5" customHeight="1">
      <c r="B87" s="122" t="s">
        <v>20</v>
      </c>
      <c r="C87" s="122"/>
      <c r="D87" s="123" t="e">
        <f>VLOOKUP(B86,男子B!$A$6:$I$41,3,0)</f>
        <v>#N/A</v>
      </c>
      <c r="E87" s="123"/>
      <c r="F87" s="123"/>
      <c r="G87" s="123"/>
      <c r="H87" s="123"/>
      <c r="I87" s="123"/>
      <c r="J87" s="123"/>
      <c r="K87" s="123"/>
      <c r="L87" s="120" t="s">
        <v>26</v>
      </c>
      <c r="M87" s="120"/>
      <c r="N87" s="120">
        <f>男子B!$F$2</f>
        <v>0</v>
      </c>
      <c r="O87" s="120"/>
      <c r="P87" s="120"/>
      <c r="Q87" s="120"/>
      <c r="V87" s="146"/>
      <c r="W87" s="146"/>
      <c r="X87" s="139"/>
      <c r="Y87" s="139"/>
      <c r="Z87" s="139"/>
      <c r="AA87" s="139"/>
      <c r="AB87" s="139"/>
      <c r="AC87" s="139"/>
      <c r="AD87" s="139"/>
      <c r="AE87" s="139"/>
      <c r="AF87" s="134"/>
      <c r="AG87" s="134"/>
      <c r="AH87" s="134"/>
      <c r="AI87" s="134"/>
      <c r="AJ87" s="134"/>
      <c r="AK87" s="134"/>
    </row>
    <row r="88" spans="2:37" ht="17.5" customHeight="1">
      <c r="B88" s="122"/>
      <c r="C88" s="122"/>
      <c r="D88" s="123"/>
      <c r="E88" s="123"/>
      <c r="F88" s="123"/>
      <c r="G88" s="123"/>
      <c r="H88" s="123"/>
      <c r="I88" s="123"/>
      <c r="J88" s="123"/>
      <c r="K88" s="123"/>
      <c r="L88" s="123">
        <v>14</v>
      </c>
      <c r="M88" s="123"/>
      <c r="N88" s="120">
        <f>男子A!F82</f>
        <v>0</v>
      </c>
      <c r="O88" s="120"/>
      <c r="P88" s="120"/>
      <c r="Q88" s="120"/>
      <c r="V88" s="146"/>
      <c r="W88" s="146"/>
      <c r="X88" s="139"/>
      <c r="Y88" s="139"/>
      <c r="Z88" s="139"/>
      <c r="AA88" s="139"/>
      <c r="AB88" s="139"/>
      <c r="AC88" s="139"/>
      <c r="AD88" s="139"/>
      <c r="AE88" s="139"/>
      <c r="AF88" s="139"/>
      <c r="AG88" s="139"/>
      <c r="AH88" s="134"/>
      <c r="AI88" s="134"/>
      <c r="AJ88" s="134"/>
      <c r="AK88" s="134"/>
    </row>
    <row r="89" spans="2:37" ht="17.5" customHeight="1">
      <c r="B89" s="122"/>
      <c r="C89" s="122"/>
      <c r="D89" s="123" t="e">
        <f>VLOOKUP(C86,男子B!$A$6:$I$41,3,0)</f>
        <v>#N/A</v>
      </c>
      <c r="E89" s="123"/>
      <c r="F89" s="123"/>
      <c r="G89" s="123"/>
      <c r="H89" s="123"/>
      <c r="I89" s="123"/>
      <c r="J89" s="123"/>
      <c r="K89" s="123"/>
      <c r="L89" s="123"/>
      <c r="M89" s="123"/>
      <c r="N89" s="97">
        <f>男子A!F83</f>
        <v>0</v>
      </c>
      <c r="O89" s="97"/>
      <c r="P89" s="97"/>
      <c r="Q89" s="97"/>
      <c r="V89" s="146"/>
      <c r="W89" s="146"/>
      <c r="X89" s="139"/>
      <c r="Y89" s="139"/>
      <c r="Z89" s="139"/>
      <c r="AA89" s="139"/>
      <c r="AB89" s="139"/>
      <c r="AC89" s="139"/>
      <c r="AD89" s="139"/>
      <c r="AE89" s="139"/>
      <c r="AF89" s="139"/>
      <c r="AG89" s="139"/>
      <c r="AH89" s="134"/>
      <c r="AI89" s="134"/>
      <c r="AJ89" s="134"/>
      <c r="AK89" s="134"/>
    </row>
    <row r="90" spans="2:37" ht="17.5" customHeight="1">
      <c r="B90" s="122"/>
      <c r="C90" s="122"/>
      <c r="D90" s="123"/>
      <c r="E90" s="123"/>
      <c r="F90" s="123"/>
      <c r="G90" s="123"/>
      <c r="H90" s="123"/>
      <c r="I90" s="123"/>
      <c r="J90" s="123"/>
      <c r="K90" s="123"/>
      <c r="L90" s="123"/>
      <c r="M90" s="123"/>
      <c r="N90" s="99" t="s">
        <v>22</v>
      </c>
      <c r="O90" s="99"/>
      <c r="P90" s="99"/>
      <c r="Q90" s="99"/>
      <c r="V90" s="146"/>
      <c r="W90" s="146"/>
      <c r="X90" s="139"/>
      <c r="Y90" s="139"/>
      <c r="Z90" s="139"/>
      <c r="AA90" s="139"/>
      <c r="AB90" s="139"/>
      <c r="AC90" s="139"/>
      <c r="AD90" s="139"/>
      <c r="AE90" s="139"/>
      <c r="AF90" s="139"/>
      <c r="AG90" s="139"/>
      <c r="AH90" s="134"/>
      <c r="AI90" s="134"/>
      <c r="AJ90" s="134"/>
      <c r="AK90" s="134"/>
    </row>
    <row r="92" spans="2:37" ht="17.5" customHeight="1">
      <c r="B92" s="44"/>
      <c r="C92" s="44"/>
      <c r="D92" s="134"/>
      <c r="E92" s="134"/>
      <c r="F92" s="134"/>
      <c r="G92" s="134"/>
      <c r="H92" s="134"/>
      <c r="I92" s="134"/>
      <c r="J92" s="134"/>
      <c r="K92" s="134"/>
      <c r="L92" s="134"/>
      <c r="M92" s="134"/>
      <c r="N92" s="134"/>
      <c r="O92" s="134"/>
      <c r="P92" s="134"/>
      <c r="Q92" s="134"/>
      <c r="V92" s="44"/>
      <c r="W92" s="44"/>
      <c r="X92" s="134"/>
      <c r="Y92" s="134"/>
      <c r="Z92" s="134"/>
      <c r="AA92" s="134"/>
      <c r="AB92" s="134"/>
      <c r="AC92" s="134"/>
      <c r="AD92" s="134"/>
      <c r="AE92" s="134"/>
      <c r="AF92" s="134"/>
      <c r="AG92" s="134"/>
      <c r="AH92" s="134"/>
      <c r="AI92" s="134"/>
      <c r="AJ92" s="134"/>
      <c r="AK92" s="134"/>
    </row>
    <row r="93" spans="2:37" ht="17.5" customHeight="1">
      <c r="B93" s="146"/>
      <c r="C93" s="146"/>
      <c r="D93" s="139"/>
      <c r="E93" s="139"/>
      <c r="F93" s="139"/>
      <c r="G93" s="139"/>
      <c r="H93" s="139"/>
      <c r="I93" s="139"/>
      <c r="J93" s="139"/>
      <c r="K93" s="139"/>
      <c r="L93" s="134"/>
      <c r="M93" s="134"/>
      <c r="N93" s="134"/>
      <c r="O93" s="134"/>
      <c r="P93" s="134"/>
      <c r="Q93" s="134"/>
      <c r="V93" s="146"/>
      <c r="W93" s="146"/>
      <c r="X93" s="139"/>
      <c r="Y93" s="139"/>
      <c r="Z93" s="139"/>
      <c r="AA93" s="139"/>
      <c r="AB93" s="139"/>
      <c r="AC93" s="139"/>
      <c r="AD93" s="139"/>
      <c r="AE93" s="139"/>
      <c r="AF93" s="134"/>
      <c r="AG93" s="134"/>
      <c r="AH93" s="134"/>
      <c r="AI93" s="134"/>
      <c r="AJ93" s="134"/>
      <c r="AK93" s="134"/>
    </row>
    <row r="94" spans="2:37" ht="17.5" customHeight="1">
      <c r="B94" s="146"/>
      <c r="C94" s="146"/>
      <c r="D94" s="139"/>
      <c r="E94" s="139"/>
      <c r="F94" s="139"/>
      <c r="G94" s="139"/>
      <c r="H94" s="139"/>
      <c r="I94" s="139"/>
      <c r="J94" s="139"/>
      <c r="K94" s="139"/>
      <c r="L94" s="139"/>
      <c r="M94" s="139"/>
      <c r="N94" s="134"/>
      <c r="O94" s="134"/>
      <c r="P94" s="134"/>
      <c r="Q94" s="134"/>
      <c r="V94" s="146"/>
      <c r="W94" s="146"/>
      <c r="X94" s="139"/>
      <c r="Y94" s="139"/>
      <c r="Z94" s="139"/>
      <c r="AA94" s="139"/>
      <c r="AB94" s="139"/>
      <c r="AC94" s="139"/>
      <c r="AD94" s="139"/>
      <c r="AE94" s="139"/>
      <c r="AF94" s="139"/>
      <c r="AG94" s="139"/>
      <c r="AH94" s="134"/>
      <c r="AI94" s="134"/>
      <c r="AJ94" s="134"/>
      <c r="AK94" s="134"/>
    </row>
    <row r="95" spans="2:37" ht="17.5" customHeight="1">
      <c r="B95" s="146"/>
      <c r="C95" s="146"/>
      <c r="D95" s="139"/>
      <c r="E95" s="139"/>
      <c r="F95" s="139"/>
      <c r="G95" s="139"/>
      <c r="H95" s="139"/>
      <c r="I95" s="139"/>
      <c r="J95" s="139"/>
      <c r="K95" s="139"/>
      <c r="L95" s="139"/>
      <c r="M95" s="139"/>
      <c r="N95" s="134"/>
      <c r="O95" s="134"/>
      <c r="P95" s="134"/>
      <c r="Q95" s="134"/>
      <c r="V95" s="146"/>
      <c r="W95" s="146"/>
      <c r="X95" s="139"/>
      <c r="Y95" s="139"/>
      <c r="Z95" s="139"/>
      <c r="AA95" s="139"/>
      <c r="AB95" s="139"/>
      <c r="AC95" s="139"/>
      <c r="AD95" s="139"/>
      <c r="AE95" s="139"/>
      <c r="AF95" s="139"/>
      <c r="AG95" s="139"/>
      <c r="AH95" s="134"/>
      <c r="AI95" s="134"/>
      <c r="AJ95" s="134"/>
      <c r="AK95" s="134"/>
    </row>
    <row r="96" spans="2:37" ht="17.5" customHeight="1">
      <c r="B96" s="146"/>
      <c r="C96" s="146"/>
      <c r="D96" s="139"/>
      <c r="E96" s="139"/>
      <c r="F96" s="139"/>
      <c r="G96" s="139"/>
      <c r="H96" s="139"/>
      <c r="I96" s="139"/>
      <c r="J96" s="139"/>
      <c r="K96" s="139"/>
      <c r="L96" s="139"/>
      <c r="M96" s="139"/>
      <c r="N96" s="134"/>
      <c r="O96" s="134"/>
      <c r="P96" s="134"/>
      <c r="Q96" s="134"/>
      <c r="V96" s="146"/>
      <c r="W96" s="146"/>
      <c r="X96" s="139"/>
      <c r="Y96" s="139"/>
      <c r="Z96" s="139"/>
      <c r="AA96" s="139"/>
      <c r="AB96" s="139"/>
      <c r="AC96" s="139"/>
      <c r="AD96" s="139"/>
      <c r="AE96" s="139"/>
      <c r="AF96" s="139"/>
      <c r="AG96" s="139"/>
      <c r="AH96" s="134"/>
      <c r="AI96" s="134"/>
      <c r="AJ96" s="134"/>
      <c r="AK96" s="134"/>
    </row>
  </sheetData>
  <mergeCells count="262">
    <mergeCell ref="X92:AK92"/>
    <mergeCell ref="V93:W96"/>
    <mergeCell ref="X93:AE94"/>
    <mergeCell ref="AF93:AG93"/>
    <mergeCell ref="AH93:AK95"/>
    <mergeCell ref="AF94:AG96"/>
    <mergeCell ref="X95:AE96"/>
    <mergeCell ref="AH96:AK96"/>
    <mergeCell ref="X86:AK86"/>
    <mergeCell ref="V87:W90"/>
    <mergeCell ref="X87:AE88"/>
    <mergeCell ref="AF87:AG87"/>
    <mergeCell ref="AH87:AK89"/>
    <mergeCell ref="AF88:AG90"/>
    <mergeCell ref="X89:AE90"/>
    <mergeCell ref="AH90:AK90"/>
    <mergeCell ref="X80:AK80"/>
    <mergeCell ref="V81:W84"/>
    <mergeCell ref="X81:AE82"/>
    <mergeCell ref="AF81:AG81"/>
    <mergeCell ref="AH81:AK83"/>
    <mergeCell ref="AF82:AG84"/>
    <mergeCell ref="X83:AE84"/>
    <mergeCell ref="AH84:AK84"/>
    <mergeCell ref="X74:AK74"/>
    <mergeCell ref="V75:W78"/>
    <mergeCell ref="X75:AE76"/>
    <mergeCell ref="AF75:AG75"/>
    <mergeCell ref="AH75:AK77"/>
    <mergeCell ref="AF76:AG78"/>
    <mergeCell ref="X77:AE78"/>
    <mergeCell ref="AH78:AK78"/>
    <mergeCell ref="X68:AK68"/>
    <mergeCell ref="V69:W72"/>
    <mergeCell ref="X69:AE70"/>
    <mergeCell ref="AF69:AG69"/>
    <mergeCell ref="AH69:AK71"/>
    <mergeCell ref="AF70:AG72"/>
    <mergeCell ref="X71:AE72"/>
    <mergeCell ref="AH72:AK72"/>
    <mergeCell ref="X61:AK61"/>
    <mergeCell ref="V62:W65"/>
    <mergeCell ref="X62:AE63"/>
    <mergeCell ref="AF62:AG62"/>
    <mergeCell ref="AH62:AK64"/>
    <mergeCell ref="AF63:AG65"/>
    <mergeCell ref="X64:AE65"/>
    <mergeCell ref="B93:C96"/>
    <mergeCell ref="D93:K94"/>
    <mergeCell ref="L93:M93"/>
    <mergeCell ref="N93:Q95"/>
    <mergeCell ref="L94:M96"/>
    <mergeCell ref="D95:K96"/>
    <mergeCell ref="N96:Q96"/>
    <mergeCell ref="B87:C90"/>
    <mergeCell ref="D87:K88"/>
    <mergeCell ref="L87:M87"/>
    <mergeCell ref="N87:Q89"/>
    <mergeCell ref="L88:M90"/>
    <mergeCell ref="D89:K90"/>
    <mergeCell ref="N90:Q90"/>
    <mergeCell ref="D92:Q92"/>
    <mergeCell ref="B81:C84"/>
    <mergeCell ref="D81:K82"/>
    <mergeCell ref="L81:M81"/>
    <mergeCell ref="N81:Q83"/>
    <mergeCell ref="L82:M84"/>
    <mergeCell ref="D83:K84"/>
    <mergeCell ref="N84:Q84"/>
    <mergeCell ref="D86:Q86"/>
    <mergeCell ref="B75:C78"/>
    <mergeCell ref="D75:K76"/>
    <mergeCell ref="L75:M75"/>
    <mergeCell ref="N75:Q77"/>
    <mergeCell ref="L76:M78"/>
    <mergeCell ref="D77:K78"/>
    <mergeCell ref="N78:Q78"/>
    <mergeCell ref="D80:Q80"/>
    <mergeCell ref="B69:C72"/>
    <mergeCell ref="D69:K70"/>
    <mergeCell ref="L69:M69"/>
    <mergeCell ref="N69:Q71"/>
    <mergeCell ref="L70:M72"/>
    <mergeCell ref="D71:K72"/>
    <mergeCell ref="N72:Q72"/>
    <mergeCell ref="D74:Q74"/>
    <mergeCell ref="D68:Q68"/>
    <mergeCell ref="D64:K65"/>
    <mergeCell ref="N65:Q65"/>
    <mergeCell ref="X44:AE45"/>
    <mergeCell ref="X49:AK49"/>
    <mergeCell ref="B50:C53"/>
    <mergeCell ref="D50:K51"/>
    <mergeCell ref="L50:M50"/>
    <mergeCell ref="N50:Q52"/>
    <mergeCell ref="V50:W53"/>
    <mergeCell ref="X50:AE51"/>
    <mergeCell ref="AF50:AG50"/>
    <mergeCell ref="AH50:AK52"/>
    <mergeCell ref="L51:M53"/>
    <mergeCell ref="AF51:AG53"/>
    <mergeCell ref="D52:K53"/>
    <mergeCell ref="X52:AE53"/>
    <mergeCell ref="N53:Q53"/>
    <mergeCell ref="AH53:AK53"/>
    <mergeCell ref="AF44:AG44"/>
    <mergeCell ref="AH44:AK46"/>
    <mergeCell ref="AF45:AG47"/>
    <mergeCell ref="X46:AE47"/>
    <mergeCell ref="AH47:AK47"/>
    <mergeCell ref="L44:M44"/>
    <mergeCell ref="B38:C41"/>
    <mergeCell ref="N38:Q40"/>
    <mergeCell ref="V44:W47"/>
    <mergeCell ref="B44:C47"/>
    <mergeCell ref="D44:K45"/>
    <mergeCell ref="N44:Q46"/>
    <mergeCell ref="L45:M47"/>
    <mergeCell ref="D46:K47"/>
    <mergeCell ref="N47:Q47"/>
    <mergeCell ref="B17:C17"/>
    <mergeCell ref="D17:Q17"/>
    <mergeCell ref="B18:C19"/>
    <mergeCell ref="D18:K19"/>
    <mergeCell ref="L18:M18"/>
    <mergeCell ref="N18:Q18"/>
    <mergeCell ref="L19:M19"/>
    <mergeCell ref="N19:Q19"/>
    <mergeCell ref="B22:C22"/>
    <mergeCell ref="D22:Q22"/>
    <mergeCell ref="D37:Q37"/>
    <mergeCell ref="X37:AK37"/>
    <mergeCell ref="D38:K39"/>
    <mergeCell ref="L38:M38"/>
    <mergeCell ref="V38:W41"/>
    <mergeCell ref="L39:M41"/>
    <mergeCell ref="D40:K41"/>
    <mergeCell ref="N41:Q41"/>
    <mergeCell ref="D43:Q43"/>
    <mergeCell ref="X38:AE39"/>
    <mergeCell ref="X43:AK43"/>
    <mergeCell ref="AF38:AG38"/>
    <mergeCell ref="AH38:AK40"/>
    <mergeCell ref="AF39:AG41"/>
    <mergeCell ref="X40:AE41"/>
    <mergeCell ref="AH41:AK41"/>
    <mergeCell ref="V17:W17"/>
    <mergeCell ref="X17:AK17"/>
    <mergeCell ref="V18:W19"/>
    <mergeCell ref="X18:AE19"/>
    <mergeCell ref="AF18:AG18"/>
    <mergeCell ref="AH18:AK18"/>
    <mergeCell ref="AF19:AG19"/>
    <mergeCell ref="AH19:AK19"/>
    <mergeCell ref="V22:W22"/>
    <mergeCell ref="X22:AK22"/>
    <mergeCell ref="A1:C1"/>
    <mergeCell ref="D1:J1"/>
    <mergeCell ref="A2:AO2"/>
    <mergeCell ref="C3:AM3"/>
    <mergeCell ref="C4:AM4"/>
    <mergeCell ref="C5:AL5"/>
    <mergeCell ref="D7:Q7"/>
    <mergeCell ref="X7:AK7"/>
    <mergeCell ref="AF8:AG8"/>
    <mergeCell ref="D8:K9"/>
    <mergeCell ref="L8:M8"/>
    <mergeCell ref="X8:AE9"/>
    <mergeCell ref="B7:C7"/>
    <mergeCell ref="V7:W7"/>
    <mergeCell ref="B8:C9"/>
    <mergeCell ref="N8:Q8"/>
    <mergeCell ref="V8:W9"/>
    <mergeCell ref="AH8:AK8"/>
    <mergeCell ref="L9:M9"/>
    <mergeCell ref="N9:Q9"/>
    <mergeCell ref="AF9:AG9"/>
    <mergeCell ref="AH9:AK9"/>
    <mergeCell ref="B12:C12"/>
    <mergeCell ref="D12:Q12"/>
    <mergeCell ref="V12:W12"/>
    <mergeCell ref="X12:AK12"/>
    <mergeCell ref="B13:C14"/>
    <mergeCell ref="D13:K14"/>
    <mergeCell ref="L13:M13"/>
    <mergeCell ref="N13:Q13"/>
    <mergeCell ref="V13:W14"/>
    <mergeCell ref="X13:AE14"/>
    <mergeCell ref="AF13:AG13"/>
    <mergeCell ref="AH13:AK13"/>
    <mergeCell ref="N14:Q14"/>
    <mergeCell ref="AH14:AK14"/>
    <mergeCell ref="AF14:AG14"/>
    <mergeCell ref="L14:M14"/>
    <mergeCell ref="AF23:AG23"/>
    <mergeCell ref="L24:M24"/>
    <mergeCell ref="N24:Q24"/>
    <mergeCell ref="AF24:AG24"/>
    <mergeCell ref="AH24:AK24"/>
    <mergeCell ref="B27:C27"/>
    <mergeCell ref="D27:Q27"/>
    <mergeCell ref="V27:W27"/>
    <mergeCell ref="X27:AK27"/>
    <mergeCell ref="N23:Q23"/>
    <mergeCell ref="AH23:AK23"/>
    <mergeCell ref="V23:W24"/>
    <mergeCell ref="X23:AE24"/>
    <mergeCell ref="B23:C24"/>
    <mergeCell ref="D23:K24"/>
    <mergeCell ref="L23:M23"/>
    <mergeCell ref="B28:C29"/>
    <mergeCell ref="L28:M28"/>
    <mergeCell ref="N28:Q28"/>
    <mergeCell ref="V28:W29"/>
    <mergeCell ref="AF28:AG28"/>
    <mergeCell ref="AH28:AK28"/>
    <mergeCell ref="L29:M29"/>
    <mergeCell ref="AF29:AG29"/>
    <mergeCell ref="B32:C32"/>
    <mergeCell ref="D32:Q32"/>
    <mergeCell ref="V32:W32"/>
    <mergeCell ref="X32:AK32"/>
    <mergeCell ref="D28:K29"/>
    <mergeCell ref="X28:AE29"/>
    <mergeCell ref="N29:Q29"/>
    <mergeCell ref="AH29:AK29"/>
    <mergeCell ref="B33:C34"/>
    <mergeCell ref="D33:K34"/>
    <mergeCell ref="L33:M33"/>
    <mergeCell ref="N33:Q33"/>
    <mergeCell ref="V33:W34"/>
    <mergeCell ref="X33:AE34"/>
    <mergeCell ref="AF33:AG33"/>
    <mergeCell ref="AH33:AK33"/>
    <mergeCell ref="L34:M34"/>
    <mergeCell ref="N34:Q34"/>
    <mergeCell ref="AF34:AG34"/>
    <mergeCell ref="AH34:AK34"/>
    <mergeCell ref="D49:Q49"/>
    <mergeCell ref="AH65:AK65"/>
    <mergeCell ref="X55:AK55"/>
    <mergeCell ref="B56:C59"/>
    <mergeCell ref="D56:K57"/>
    <mergeCell ref="L56:M56"/>
    <mergeCell ref="N56:Q58"/>
    <mergeCell ref="V56:W59"/>
    <mergeCell ref="X56:AE57"/>
    <mergeCell ref="AF56:AG56"/>
    <mergeCell ref="AH56:AK58"/>
    <mergeCell ref="L57:M59"/>
    <mergeCell ref="AF57:AG59"/>
    <mergeCell ref="D58:K59"/>
    <mergeCell ref="X58:AE59"/>
    <mergeCell ref="N59:Q59"/>
    <mergeCell ref="AH59:AK59"/>
    <mergeCell ref="D55:Q55"/>
    <mergeCell ref="D61:Q61"/>
    <mergeCell ref="B62:C65"/>
    <mergeCell ref="D62:K63"/>
    <mergeCell ref="L62:M62"/>
    <mergeCell ref="N62:Q64"/>
    <mergeCell ref="L63:M65"/>
  </mergeCells>
  <phoneticPr fontId="1"/>
  <printOptions horizontalCentered="1"/>
  <pageMargins left="0.39370078740157483" right="0.39370078740157483" top="0.39370078740157483" bottom="0.39370078740157483" header="0" footer="0"/>
  <pageSetup paperSize="9" orientation="portrait" r:id="rId1"/>
  <headerFooter alignWithMargins="0"/>
  <rowBreaks count="1" manualBreakCount="1">
    <brk id="35" max="40" man="1"/>
  </rowBreak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0000"/>
  </sheetPr>
  <dimension ref="A1:I44"/>
  <sheetViews>
    <sheetView view="pageBreakPreview" zoomScaleNormal="100" zoomScaleSheetLayoutView="100" workbookViewId="0">
      <selection activeCell="C7" sqref="C7"/>
    </sheetView>
  </sheetViews>
  <sheetFormatPr defaultColWidth="8.90625" defaultRowHeight="25.9" customHeight="1"/>
  <cols>
    <col min="1" max="1" width="3.36328125" style="21" customWidth="1"/>
    <col min="2" max="2" width="4.90625" style="21" customWidth="1"/>
    <col min="3" max="4" width="19.453125" style="21" customWidth="1"/>
    <col min="5" max="5" width="10.7265625" style="21" customWidth="1"/>
    <col min="6" max="7" width="4" style="21" customWidth="1"/>
    <col min="8" max="9" width="8.08984375" style="21" customWidth="1"/>
    <col min="10" max="16384" width="8.90625" style="21"/>
  </cols>
  <sheetData>
    <row r="1" spans="1:9" ht="25.9" customHeight="1">
      <c r="A1" t="s">
        <v>59</v>
      </c>
      <c r="B1"/>
    </row>
    <row r="2" spans="1:9" ht="46.9" customHeight="1">
      <c r="A2" s="90" t="s">
        <v>75</v>
      </c>
      <c r="B2" s="91"/>
      <c r="C2" s="91"/>
      <c r="D2" s="91"/>
      <c r="E2" s="115"/>
      <c r="F2" s="90"/>
      <c r="G2" s="91"/>
      <c r="H2" s="91"/>
      <c r="I2" s="33" t="s">
        <v>50</v>
      </c>
    </row>
    <row r="3" spans="1:9" ht="12" customHeight="1">
      <c r="A3" s="82" t="s">
        <v>36</v>
      </c>
      <c r="B3" s="84"/>
      <c r="C3" s="103" t="s">
        <v>20</v>
      </c>
      <c r="D3" s="97" t="s">
        <v>21</v>
      </c>
      <c r="E3" s="108" t="s">
        <v>33</v>
      </c>
      <c r="F3" s="102" t="s">
        <v>10</v>
      </c>
      <c r="G3" s="103"/>
      <c r="H3" s="100" t="s">
        <v>58</v>
      </c>
      <c r="I3" s="101"/>
    </row>
    <row r="4" spans="1:9" ht="12" customHeight="1">
      <c r="A4" s="116"/>
      <c r="B4" s="117"/>
      <c r="C4" s="105"/>
      <c r="D4" s="98"/>
      <c r="E4" s="109"/>
      <c r="F4" s="104"/>
      <c r="G4" s="105"/>
      <c r="H4" s="45" t="s">
        <v>54</v>
      </c>
      <c r="I4" s="45" t="s">
        <v>55</v>
      </c>
    </row>
    <row r="5" spans="1:9" ht="12" customHeight="1">
      <c r="A5" s="85"/>
      <c r="B5" s="87"/>
      <c r="C5" s="107"/>
      <c r="D5" s="99"/>
      <c r="E5" s="110"/>
      <c r="F5" s="106"/>
      <c r="G5" s="107"/>
      <c r="H5" s="46" t="s">
        <v>64</v>
      </c>
      <c r="I5" s="46" t="s">
        <v>65</v>
      </c>
    </row>
    <row r="6" spans="1:9" s="9" customFormat="1" ht="39" customHeight="1">
      <c r="A6" s="8">
        <v>1</v>
      </c>
      <c r="B6" s="8" t="s">
        <v>42</v>
      </c>
      <c r="C6" s="15"/>
      <c r="D6" s="15"/>
      <c r="E6" s="23" t="str">
        <f>IF($F$2="","",$F$2)</f>
        <v/>
      </c>
      <c r="F6" s="147"/>
      <c r="G6" s="148"/>
      <c r="H6" s="15">
        <v>1</v>
      </c>
      <c r="I6" s="15"/>
    </row>
    <row r="7" spans="1:9" s="9" customFormat="1" ht="39" customHeight="1">
      <c r="A7" s="8">
        <v>2</v>
      </c>
      <c r="B7" s="8" t="s">
        <v>42</v>
      </c>
      <c r="C7" s="15"/>
      <c r="D7" s="15"/>
      <c r="E7" s="23" t="str">
        <f t="shared" ref="E7:E37" si="0">IF($F$2="","",$F$2)</f>
        <v/>
      </c>
      <c r="F7" s="147"/>
      <c r="G7" s="148"/>
      <c r="H7" s="15">
        <v>2</v>
      </c>
      <c r="I7" s="15"/>
    </row>
    <row r="8" spans="1:9" s="9" customFormat="1" ht="39" customHeight="1">
      <c r="A8" s="8">
        <v>3</v>
      </c>
      <c r="B8" s="8" t="s">
        <v>42</v>
      </c>
      <c r="C8" s="15"/>
      <c r="D8" s="15"/>
      <c r="E8" s="23" t="str">
        <f t="shared" si="0"/>
        <v/>
      </c>
      <c r="F8" s="147"/>
      <c r="G8" s="148"/>
      <c r="H8" s="15">
        <v>3</v>
      </c>
      <c r="I8" s="15"/>
    </row>
    <row r="9" spans="1:9" s="9" customFormat="1" ht="39" customHeight="1">
      <c r="A9" s="8">
        <v>4</v>
      </c>
      <c r="B9" s="8" t="s">
        <v>42</v>
      </c>
      <c r="C9" s="15"/>
      <c r="D9" s="15"/>
      <c r="E9" s="23" t="str">
        <f t="shared" si="0"/>
        <v/>
      </c>
      <c r="F9" s="147"/>
      <c r="G9" s="148"/>
      <c r="H9" s="15">
        <v>4</v>
      </c>
      <c r="I9" s="15"/>
    </row>
    <row r="10" spans="1:9" s="9" customFormat="1" ht="39" customHeight="1">
      <c r="A10" s="8">
        <v>5</v>
      </c>
      <c r="B10" s="8" t="s">
        <v>42</v>
      </c>
      <c r="C10" s="15"/>
      <c r="D10" s="15"/>
      <c r="E10" s="23" t="str">
        <f t="shared" si="0"/>
        <v/>
      </c>
      <c r="F10" s="147"/>
      <c r="G10" s="148"/>
      <c r="H10" s="15">
        <v>5</v>
      </c>
      <c r="I10" s="15"/>
    </row>
    <row r="11" spans="1:9" s="9" customFormat="1" ht="39" customHeight="1">
      <c r="A11" s="8">
        <v>6</v>
      </c>
      <c r="B11" s="8" t="s">
        <v>42</v>
      </c>
      <c r="C11" s="15"/>
      <c r="D11" s="15"/>
      <c r="E11" s="23" t="str">
        <f t="shared" si="0"/>
        <v/>
      </c>
      <c r="F11" s="147"/>
      <c r="G11" s="148"/>
      <c r="H11" s="15">
        <v>6</v>
      </c>
      <c r="I11" s="15"/>
    </row>
    <row r="12" spans="1:9" s="9" customFormat="1" ht="39" customHeight="1">
      <c r="A12" s="8">
        <v>7</v>
      </c>
      <c r="B12" s="8" t="s">
        <v>42</v>
      </c>
      <c r="C12" s="15"/>
      <c r="D12" s="15"/>
      <c r="E12" s="23" t="str">
        <f t="shared" si="0"/>
        <v/>
      </c>
      <c r="F12" s="147"/>
      <c r="G12" s="148"/>
      <c r="H12" s="15">
        <v>7</v>
      </c>
      <c r="I12" s="15"/>
    </row>
    <row r="13" spans="1:9" s="9" customFormat="1" ht="39" customHeight="1">
      <c r="A13" s="8">
        <v>8</v>
      </c>
      <c r="B13" s="8" t="s">
        <v>42</v>
      </c>
      <c r="C13" s="15"/>
      <c r="D13" s="15"/>
      <c r="E13" s="23" t="str">
        <f t="shared" si="0"/>
        <v/>
      </c>
      <c r="F13" s="147"/>
      <c r="G13" s="148"/>
      <c r="H13" s="15">
        <v>8</v>
      </c>
      <c r="I13" s="15"/>
    </row>
    <row r="14" spans="1:9" s="9" customFormat="1" ht="39" customHeight="1">
      <c r="A14" s="8">
        <v>9</v>
      </c>
      <c r="B14" s="8" t="s">
        <v>42</v>
      </c>
      <c r="C14" s="15"/>
      <c r="D14" s="15"/>
      <c r="E14" s="23" t="str">
        <f t="shared" si="0"/>
        <v/>
      </c>
      <c r="F14" s="147"/>
      <c r="G14" s="148"/>
      <c r="H14" s="15">
        <v>9</v>
      </c>
      <c r="I14" s="15"/>
    </row>
    <row r="15" spans="1:9" s="9" customFormat="1" ht="39" customHeight="1">
      <c r="A15" s="8">
        <v>10</v>
      </c>
      <c r="B15" s="8" t="s">
        <v>42</v>
      </c>
      <c r="C15" s="15"/>
      <c r="D15" s="15"/>
      <c r="E15" s="23" t="str">
        <f t="shared" si="0"/>
        <v/>
      </c>
      <c r="F15" s="147"/>
      <c r="G15" s="148"/>
      <c r="H15" s="15">
        <v>10</v>
      </c>
      <c r="I15" s="15"/>
    </row>
    <row r="16" spans="1:9" s="9" customFormat="1" ht="39" customHeight="1">
      <c r="A16" s="8">
        <v>11</v>
      </c>
      <c r="B16" s="8" t="s">
        <v>42</v>
      </c>
      <c r="C16" s="15"/>
      <c r="D16" s="15"/>
      <c r="E16" s="23" t="str">
        <f t="shared" si="0"/>
        <v/>
      </c>
      <c r="F16" s="147"/>
      <c r="G16" s="148"/>
      <c r="H16" s="15">
        <v>11</v>
      </c>
      <c r="I16" s="15"/>
    </row>
    <row r="17" spans="1:9" s="9" customFormat="1" ht="39" customHeight="1">
      <c r="A17" s="8">
        <v>12</v>
      </c>
      <c r="B17" s="8" t="s">
        <v>42</v>
      </c>
      <c r="C17" s="15"/>
      <c r="D17" s="15"/>
      <c r="E17" s="23" t="str">
        <f t="shared" si="0"/>
        <v/>
      </c>
      <c r="F17" s="147"/>
      <c r="G17" s="148"/>
      <c r="H17" s="15">
        <v>12</v>
      </c>
      <c r="I17" s="15"/>
    </row>
    <row r="18" spans="1:9" s="9" customFormat="1" ht="39" customHeight="1">
      <c r="A18" s="38">
        <v>13</v>
      </c>
      <c r="B18" s="38" t="s">
        <v>47</v>
      </c>
      <c r="C18" s="43"/>
      <c r="D18" s="43"/>
      <c r="E18" s="43" t="str">
        <f t="shared" si="0"/>
        <v/>
      </c>
      <c r="F18" s="151"/>
      <c r="G18" s="152"/>
      <c r="H18" s="43"/>
      <c r="I18" s="43">
        <v>1</v>
      </c>
    </row>
    <row r="19" spans="1:9" s="9" customFormat="1" ht="39" customHeight="1">
      <c r="A19" s="39">
        <v>14</v>
      </c>
      <c r="B19" s="39" t="s">
        <v>46</v>
      </c>
      <c r="C19" s="42"/>
      <c r="D19" s="42"/>
      <c r="E19" s="41" t="str">
        <f t="shared" si="0"/>
        <v/>
      </c>
      <c r="F19" s="149"/>
      <c r="G19" s="150"/>
      <c r="H19" s="42"/>
      <c r="I19" s="42">
        <v>1</v>
      </c>
    </row>
    <row r="20" spans="1:9" s="9" customFormat="1" ht="39" customHeight="1">
      <c r="A20" s="38">
        <v>15</v>
      </c>
      <c r="B20" s="38" t="s">
        <v>46</v>
      </c>
      <c r="C20" s="43"/>
      <c r="D20" s="43"/>
      <c r="E20" s="43" t="str">
        <f t="shared" si="0"/>
        <v/>
      </c>
      <c r="F20" s="151"/>
      <c r="G20" s="152"/>
      <c r="H20" s="43"/>
      <c r="I20" s="43">
        <v>2</v>
      </c>
    </row>
    <row r="21" spans="1:9" s="9" customFormat="1" ht="39" customHeight="1">
      <c r="A21" s="39">
        <v>16</v>
      </c>
      <c r="B21" s="39" t="s">
        <v>46</v>
      </c>
      <c r="C21" s="42"/>
      <c r="D21" s="42"/>
      <c r="E21" s="41" t="str">
        <f t="shared" si="0"/>
        <v/>
      </c>
      <c r="F21" s="149"/>
      <c r="G21" s="150"/>
      <c r="H21" s="42"/>
      <c r="I21" s="42">
        <v>2</v>
      </c>
    </row>
    <row r="22" spans="1:9" s="9" customFormat="1" ht="39" customHeight="1">
      <c r="A22" s="38">
        <v>17</v>
      </c>
      <c r="B22" s="38" t="s">
        <v>46</v>
      </c>
      <c r="C22" s="43"/>
      <c r="D22" s="43"/>
      <c r="E22" s="43" t="str">
        <f t="shared" si="0"/>
        <v/>
      </c>
      <c r="F22" s="151"/>
      <c r="G22" s="152"/>
      <c r="H22" s="43"/>
      <c r="I22" s="43">
        <v>3</v>
      </c>
    </row>
    <row r="23" spans="1:9" s="9" customFormat="1" ht="39" customHeight="1">
      <c r="A23" s="39">
        <v>18</v>
      </c>
      <c r="B23" s="39" t="s">
        <v>46</v>
      </c>
      <c r="C23" s="42"/>
      <c r="D23" s="42"/>
      <c r="E23" s="41" t="str">
        <f t="shared" si="0"/>
        <v/>
      </c>
      <c r="F23" s="149"/>
      <c r="G23" s="150"/>
      <c r="H23" s="42"/>
      <c r="I23" s="42">
        <v>3</v>
      </c>
    </row>
    <row r="24" spans="1:9" s="9" customFormat="1" ht="39" customHeight="1">
      <c r="A24" s="38">
        <v>19</v>
      </c>
      <c r="B24" s="38" t="s">
        <v>46</v>
      </c>
      <c r="C24" s="43"/>
      <c r="D24" s="43"/>
      <c r="E24" s="43" t="str">
        <f t="shared" si="0"/>
        <v/>
      </c>
      <c r="F24" s="151"/>
      <c r="G24" s="152"/>
      <c r="H24" s="43"/>
      <c r="I24" s="43">
        <v>4</v>
      </c>
    </row>
    <row r="25" spans="1:9" s="9" customFormat="1" ht="39" customHeight="1">
      <c r="A25" s="39">
        <v>20</v>
      </c>
      <c r="B25" s="39" t="s">
        <v>46</v>
      </c>
      <c r="C25" s="42"/>
      <c r="D25" s="42"/>
      <c r="E25" s="41" t="str">
        <f t="shared" si="0"/>
        <v/>
      </c>
      <c r="F25" s="149"/>
      <c r="G25" s="150"/>
      <c r="H25" s="42"/>
      <c r="I25" s="42">
        <v>4</v>
      </c>
    </row>
    <row r="26" spans="1:9" s="9" customFormat="1" ht="39" customHeight="1">
      <c r="A26" s="38">
        <v>21</v>
      </c>
      <c r="B26" s="38" t="s">
        <v>46</v>
      </c>
      <c r="C26" s="43"/>
      <c r="D26" s="43"/>
      <c r="E26" s="43" t="str">
        <f t="shared" si="0"/>
        <v/>
      </c>
      <c r="F26" s="151"/>
      <c r="G26" s="152"/>
      <c r="H26" s="43"/>
      <c r="I26" s="43">
        <v>5</v>
      </c>
    </row>
    <row r="27" spans="1:9" s="9" customFormat="1" ht="39" customHeight="1">
      <c r="A27" s="39">
        <v>22</v>
      </c>
      <c r="B27" s="39" t="s">
        <v>46</v>
      </c>
      <c r="C27" s="42"/>
      <c r="D27" s="42"/>
      <c r="E27" s="41" t="str">
        <f t="shared" si="0"/>
        <v/>
      </c>
      <c r="F27" s="149"/>
      <c r="G27" s="150"/>
      <c r="H27" s="42"/>
      <c r="I27" s="42">
        <v>5</v>
      </c>
    </row>
    <row r="28" spans="1:9" s="9" customFormat="1" ht="39" customHeight="1">
      <c r="A28" s="38">
        <v>23</v>
      </c>
      <c r="B28" s="38" t="s">
        <v>46</v>
      </c>
      <c r="C28" s="43"/>
      <c r="D28" s="43"/>
      <c r="E28" s="43" t="str">
        <f t="shared" si="0"/>
        <v/>
      </c>
      <c r="F28" s="151"/>
      <c r="G28" s="152"/>
      <c r="H28" s="43"/>
      <c r="I28" s="43">
        <v>6</v>
      </c>
    </row>
    <row r="29" spans="1:9" s="9" customFormat="1" ht="39" customHeight="1">
      <c r="A29" s="39">
        <v>24</v>
      </c>
      <c r="B29" s="39" t="s">
        <v>46</v>
      </c>
      <c r="C29" s="42"/>
      <c r="D29" s="42"/>
      <c r="E29" s="41" t="str">
        <f t="shared" si="0"/>
        <v/>
      </c>
      <c r="F29" s="149"/>
      <c r="G29" s="150"/>
      <c r="H29" s="42"/>
      <c r="I29" s="42">
        <v>6</v>
      </c>
    </row>
    <row r="30" spans="1:9" s="9" customFormat="1" ht="39" customHeight="1">
      <c r="A30" s="38">
        <v>25</v>
      </c>
      <c r="B30" s="38" t="s">
        <v>46</v>
      </c>
      <c r="C30" s="43"/>
      <c r="D30" s="43"/>
      <c r="E30" s="43" t="str">
        <f t="shared" si="0"/>
        <v/>
      </c>
      <c r="F30" s="153"/>
      <c r="G30" s="153"/>
      <c r="H30" s="43"/>
      <c r="I30" s="43">
        <v>7</v>
      </c>
    </row>
    <row r="31" spans="1:9" s="9" customFormat="1" ht="39" customHeight="1">
      <c r="A31" s="39">
        <v>26</v>
      </c>
      <c r="B31" s="39" t="s">
        <v>46</v>
      </c>
      <c r="C31" s="42"/>
      <c r="D31" s="42"/>
      <c r="E31" s="42" t="str">
        <f t="shared" si="0"/>
        <v/>
      </c>
      <c r="F31" s="154"/>
      <c r="G31" s="154"/>
      <c r="H31" s="42"/>
      <c r="I31" s="42">
        <v>7</v>
      </c>
    </row>
    <row r="32" spans="1:9" s="9" customFormat="1" ht="39" customHeight="1">
      <c r="A32" s="38">
        <v>27</v>
      </c>
      <c r="B32" s="38" t="s">
        <v>46</v>
      </c>
      <c r="C32" s="43"/>
      <c r="D32" s="43"/>
      <c r="E32" s="43" t="str">
        <f t="shared" si="0"/>
        <v/>
      </c>
      <c r="F32" s="153"/>
      <c r="G32" s="153"/>
      <c r="H32" s="43"/>
      <c r="I32" s="43">
        <v>8</v>
      </c>
    </row>
    <row r="33" spans="1:9" s="9" customFormat="1" ht="39" customHeight="1">
      <c r="A33" s="39">
        <v>28</v>
      </c>
      <c r="B33" s="39" t="s">
        <v>46</v>
      </c>
      <c r="C33" s="42"/>
      <c r="D33" s="42"/>
      <c r="E33" s="42" t="str">
        <f t="shared" si="0"/>
        <v/>
      </c>
      <c r="F33" s="154"/>
      <c r="G33" s="154"/>
      <c r="H33" s="42"/>
      <c r="I33" s="42">
        <v>8</v>
      </c>
    </row>
    <row r="34" spans="1:9" s="9" customFormat="1" ht="39" customHeight="1">
      <c r="A34" s="38">
        <v>29</v>
      </c>
      <c r="B34" s="38" t="s">
        <v>46</v>
      </c>
      <c r="C34" s="43"/>
      <c r="D34" s="43"/>
      <c r="E34" s="43" t="str">
        <f t="shared" si="0"/>
        <v/>
      </c>
      <c r="F34" s="153"/>
      <c r="G34" s="153"/>
      <c r="H34" s="43"/>
      <c r="I34" s="43">
        <v>9</v>
      </c>
    </row>
    <row r="35" spans="1:9" s="9" customFormat="1" ht="39" customHeight="1">
      <c r="A35" s="39">
        <v>30</v>
      </c>
      <c r="B35" s="39" t="s">
        <v>46</v>
      </c>
      <c r="C35" s="42"/>
      <c r="D35" s="42"/>
      <c r="E35" s="42" t="str">
        <f t="shared" si="0"/>
        <v/>
      </c>
      <c r="F35" s="154"/>
      <c r="G35" s="154"/>
      <c r="H35" s="42"/>
      <c r="I35" s="42">
        <v>9</v>
      </c>
    </row>
    <row r="36" spans="1:9" s="9" customFormat="1" ht="39" customHeight="1">
      <c r="A36" s="38">
        <v>31</v>
      </c>
      <c r="B36" s="38" t="s">
        <v>46</v>
      </c>
      <c r="C36" s="43"/>
      <c r="D36" s="43"/>
      <c r="E36" s="43" t="str">
        <f t="shared" si="0"/>
        <v/>
      </c>
      <c r="F36" s="153"/>
      <c r="G36" s="153"/>
      <c r="H36" s="43"/>
      <c r="I36" s="43">
        <v>10</v>
      </c>
    </row>
    <row r="37" spans="1:9" s="9" customFormat="1" ht="39" customHeight="1">
      <c r="A37" s="39">
        <v>32</v>
      </c>
      <c r="B37" s="39" t="s">
        <v>46</v>
      </c>
      <c r="C37" s="42"/>
      <c r="D37" s="42"/>
      <c r="E37" s="42" t="str">
        <f t="shared" si="0"/>
        <v/>
      </c>
      <c r="F37" s="154"/>
      <c r="G37" s="154"/>
      <c r="H37" s="42"/>
      <c r="I37" s="42">
        <v>10</v>
      </c>
    </row>
    <row r="38" spans="1:9" s="9" customFormat="1" ht="39" customHeight="1">
      <c r="A38" s="8"/>
      <c r="B38" s="8"/>
      <c r="C38" s="15"/>
      <c r="D38" s="15"/>
      <c r="E38" s="15"/>
      <c r="F38" s="147"/>
      <c r="G38" s="148"/>
      <c r="H38" s="15"/>
      <c r="I38" s="15"/>
    </row>
    <row r="39" spans="1:9" s="9" customFormat="1" ht="39" customHeight="1">
      <c r="A39" s="8"/>
      <c r="B39" s="8"/>
      <c r="C39" s="15"/>
      <c r="D39" s="15"/>
      <c r="E39" s="15"/>
      <c r="F39" s="147"/>
      <c r="G39" s="148"/>
      <c r="H39" s="15"/>
      <c r="I39" s="15"/>
    </row>
    <row r="40" spans="1:9" s="9" customFormat="1" ht="39" customHeight="1">
      <c r="A40" s="8"/>
      <c r="B40" s="8"/>
      <c r="C40" s="15"/>
      <c r="D40" s="15"/>
      <c r="E40" s="15"/>
      <c r="F40" s="147"/>
      <c r="G40" s="148"/>
      <c r="H40" s="15"/>
      <c r="I40" s="15"/>
    </row>
    <row r="41" spans="1:9" ht="18.649999999999999" customHeight="1">
      <c r="C41" s="10" t="s">
        <v>23</v>
      </c>
    </row>
    <row r="42" spans="1:9" ht="18.649999999999999" customHeight="1">
      <c r="C42" s="92" t="s">
        <v>31</v>
      </c>
      <c r="D42" s="92"/>
      <c r="E42" s="92"/>
      <c r="F42" s="92"/>
      <c r="G42" s="92"/>
      <c r="H42" s="92"/>
      <c r="I42" s="92"/>
    </row>
    <row r="43" spans="1:9" ht="18.649999999999999" customHeight="1">
      <c r="C43" s="11" t="s">
        <v>27</v>
      </c>
      <c r="D43" s="11"/>
      <c r="E43" s="11"/>
      <c r="F43" s="11"/>
      <c r="G43" s="11"/>
      <c r="H43" s="11"/>
      <c r="I43" s="11"/>
    </row>
    <row r="44" spans="1:9" ht="18.649999999999999" customHeight="1">
      <c r="C44" s="11" t="s">
        <v>30</v>
      </c>
      <c r="D44" s="11"/>
      <c r="E44" s="11"/>
      <c r="F44" s="11"/>
      <c r="G44" s="11"/>
      <c r="H44" s="11"/>
      <c r="I44" s="11"/>
    </row>
  </sheetData>
  <mergeCells count="44">
    <mergeCell ref="C42:I42"/>
    <mergeCell ref="F30:G30"/>
    <mergeCell ref="F31:G31"/>
    <mergeCell ref="F32:G32"/>
    <mergeCell ref="F33:G33"/>
    <mergeCell ref="F34:G34"/>
    <mergeCell ref="F35:G35"/>
    <mergeCell ref="F36:G36"/>
    <mergeCell ref="F37:G37"/>
    <mergeCell ref="F38:G38"/>
    <mergeCell ref="F39:G39"/>
    <mergeCell ref="F40:G40"/>
    <mergeCell ref="F29:G29"/>
    <mergeCell ref="F18:G18"/>
    <mergeCell ref="F19:G19"/>
    <mergeCell ref="F20:G20"/>
    <mergeCell ref="F21:G21"/>
    <mergeCell ref="F22:G22"/>
    <mergeCell ref="F23:G23"/>
    <mergeCell ref="F24:G24"/>
    <mergeCell ref="F25:G25"/>
    <mergeCell ref="F26:G26"/>
    <mergeCell ref="F27:G27"/>
    <mergeCell ref="F28:G28"/>
    <mergeCell ref="F3:G5"/>
    <mergeCell ref="H3:I3"/>
    <mergeCell ref="F2:H2"/>
    <mergeCell ref="F17:G17"/>
    <mergeCell ref="F6:G6"/>
    <mergeCell ref="F7:G7"/>
    <mergeCell ref="F8:G8"/>
    <mergeCell ref="F9:G9"/>
    <mergeCell ref="F10:G10"/>
    <mergeCell ref="F11:G11"/>
    <mergeCell ref="F12:G12"/>
    <mergeCell ref="F13:G13"/>
    <mergeCell ref="F14:G14"/>
    <mergeCell ref="F15:G15"/>
    <mergeCell ref="F16:G16"/>
    <mergeCell ref="A2:E2"/>
    <mergeCell ref="A3:B5"/>
    <mergeCell ref="C3:C5"/>
    <mergeCell ref="D3:D5"/>
    <mergeCell ref="E3:E5"/>
  </mergeCells>
  <phoneticPr fontId="1"/>
  <printOptions horizontalCentered="1"/>
  <pageMargins left="0.59055118110236227" right="0.59055118110236227" top="0.78740157480314965" bottom="0.78740157480314965" header="0.51181102362204722" footer="0.51181102362204722"/>
  <pageSetup paperSize="9" scale="83" orientation="portrait" r:id="rId1"/>
  <headerFooter alignWithMargins="0"/>
  <colBreaks count="1" manualBreakCount="1">
    <brk id="9" max="1048575" man="1"/>
  </colBreaks>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A99"/>
  <sheetViews>
    <sheetView showZeros="0" view="pageBreakPreview" topLeftCell="A50" zoomScaleNormal="100" workbookViewId="0">
      <selection activeCell="CH78" sqref="CH78"/>
    </sheetView>
  </sheetViews>
  <sheetFormatPr defaultColWidth="1.7265625" defaultRowHeight="17.5" customHeight="1"/>
  <cols>
    <col min="1" max="21" width="1.7265625" style="12" customWidth="1"/>
    <col min="22" max="45" width="1.7265625" style="13" customWidth="1"/>
    <col min="46" max="16384" width="1.7265625" style="12"/>
  </cols>
  <sheetData>
    <row r="1" spans="1:45" ht="17.5" customHeight="1">
      <c r="A1" s="124" t="s">
        <v>24</v>
      </c>
      <c r="B1" s="124"/>
      <c r="C1" s="124"/>
      <c r="D1" s="124" t="s">
        <v>25</v>
      </c>
      <c r="E1" s="124"/>
      <c r="F1" s="124"/>
      <c r="G1" s="124"/>
      <c r="H1" s="124"/>
      <c r="I1" s="124"/>
      <c r="J1" s="124"/>
    </row>
    <row r="2" spans="1:45" ht="17.5" customHeight="1">
      <c r="A2" s="125" t="str">
        <f>個人戦1枚目!B2</f>
        <v>令和４年度　第３９回　道南中学生新人バドミントン大会</v>
      </c>
      <c r="B2" s="125"/>
      <c r="C2" s="125"/>
      <c r="D2" s="125"/>
      <c r="E2" s="125"/>
      <c r="F2" s="125"/>
      <c r="G2" s="125"/>
      <c r="H2" s="125"/>
      <c r="I2" s="125"/>
      <c r="J2" s="125"/>
      <c r="K2" s="125"/>
      <c r="L2" s="125"/>
      <c r="M2" s="125"/>
      <c r="N2" s="125"/>
      <c r="O2" s="125"/>
      <c r="P2" s="125"/>
      <c r="Q2" s="125"/>
      <c r="R2" s="125"/>
      <c r="S2" s="125"/>
      <c r="T2" s="125"/>
      <c r="U2" s="125"/>
      <c r="V2" s="125"/>
      <c r="W2" s="125"/>
      <c r="X2" s="125"/>
      <c r="Y2" s="125"/>
      <c r="Z2" s="125"/>
      <c r="AA2" s="125"/>
      <c r="AB2" s="125"/>
      <c r="AC2" s="125"/>
      <c r="AD2" s="125"/>
      <c r="AE2" s="125"/>
      <c r="AF2" s="125"/>
      <c r="AG2" s="125"/>
      <c r="AH2" s="125"/>
      <c r="AI2" s="125"/>
      <c r="AJ2" s="125"/>
      <c r="AK2" s="125"/>
      <c r="AL2" s="125"/>
      <c r="AM2" s="125"/>
      <c r="AN2" s="125"/>
      <c r="AO2" s="125"/>
    </row>
    <row r="3" spans="1:45" ht="12.65" customHeight="1">
      <c r="A3" s="35"/>
      <c r="B3" s="35"/>
      <c r="C3" s="126" t="s">
        <v>44</v>
      </c>
      <c r="D3" s="126"/>
      <c r="E3" s="126"/>
      <c r="F3" s="126"/>
      <c r="G3" s="126"/>
      <c r="H3" s="126"/>
      <c r="I3" s="126"/>
      <c r="J3" s="126"/>
      <c r="K3" s="126"/>
      <c r="L3" s="126"/>
      <c r="M3" s="126"/>
      <c r="N3" s="126"/>
      <c r="O3" s="126"/>
      <c r="P3" s="126"/>
      <c r="Q3" s="126"/>
      <c r="R3" s="126"/>
      <c r="S3" s="126"/>
      <c r="T3" s="126"/>
      <c r="U3" s="126"/>
      <c r="V3" s="126"/>
      <c r="W3" s="126"/>
      <c r="X3" s="126"/>
      <c r="Y3" s="126"/>
      <c r="Z3" s="126"/>
      <c r="AA3" s="126"/>
      <c r="AB3" s="126"/>
      <c r="AC3" s="126"/>
      <c r="AD3" s="126"/>
      <c r="AE3" s="126"/>
      <c r="AF3" s="126"/>
      <c r="AG3" s="126"/>
      <c r="AH3" s="126"/>
      <c r="AI3" s="126"/>
      <c r="AJ3" s="126"/>
      <c r="AK3" s="126"/>
      <c r="AL3" s="126"/>
      <c r="AM3" s="126"/>
    </row>
    <row r="4" spans="1:45" ht="12.65" customHeight="1">
      <c r="A4" s="35"/>
      <c r="B4" s="35"/>
      <c r="C4" s="126" t="s">
        <v>28</v>
      </c>
      <c r="D4" s="126"/>
      <c r="E4" s="126"/>
      <c r="F4" s="126"/>
      <c r="G4" s="126"/>
      <c r="H4" s="126"/>
      <c r="I4" s="126"/>
      <c r="J4" s="126"/>
      <c r="K4" s="126"/>
      <c r="L4" s="126"/>
      <c r="M4" s="126"/>
      <c r="N4" s="126"/>
      <c r="O4" s="126"/>
      <c r="P4" s="126"/>
      <c r="Q4" s="126"/>
      <c r="R4" s="126"/>
      <c r="S4" s="126"/>
      <c r="T4" s="126"/>
      <c r="U4" s="126"/>
      <c r="V4" s="126"/>
      <c r="W4" s="126"/>
      <c r="X4" s="126"/>
      <c r="Y4" s="126"/>
      <c r="Z4" s="126"/>
      <c r="AA4" s="126"/>
      <c r="AB4" s="126"/>
      <c r="AC4" s="126"/>
      <c r="AD4" s="126"/>
      <c r="AE4" s="126"/>
      <c r="AF4" s="126"/>
      <c r="AG4" s="126"/>
      <c r="AH4" s="126"/>
      <c r="AI4" s="126"/>
      <c r="AJ4" s="126"/>
      <c r="AK4" s="126"/>
      <c r="AL4" s="126"/>
      <c r="AM4" s="126"/>
    </row>
    <row r="5" spans="1:45" ht="12.65" customHeight="1">
      <c r="A5" s="35"/>
      <c r="B5" s="35"/>
      <c r="C5" s="126"/>
      <c r="D5" s="126"/>
      <c r="E5" s="126"/>
      <c r="F5" s="126"/>
      <c r="G5" s="126"/>
      <c r="H5" s="126"/>
      <c r="I5" s="126"/>
      <c r="J5" s="126"/>
      <c r="K5" s="126"/>
      <c r="L5" s="126"/>
      <c r="M5" s="126"/>
      <c r="N5" s="126"/>
      <c r="O5" s="126"/>
      <c r="P5" s="126"/>
      <c r="Q5" s="126"/>
      <c r="R5" s="126"/>
      <c r="S5" s="126"/>
      <c r="T5" s="126"/>
      <c r="U5" s="126"/>
      <c r="V5" s="126"/>
      <c r="W5" s="126"/>
      <c r="X5" s="126"/>
      <c r="Y5" s="126"/>
      <c r="Z5" s="126"/>
      <c r="AA5" s="126"/>
      <c r="AB5" s="126"/>
      <c r="AC5" s="126"/>
      <c r="AD5" s="126"/>
      <c r="AE5" s="126"/>
      <c r="AF5" s="126"/>
      <c r="AG5" s="126"/>
      <c r="AH5" s="126"/>
      <c r="AI5" s="126"/>
      <c r="AJ5" s="126"/>
      <c r="AK5" s="126"/>
      <c r="AL5" s="126"/>
      <c r="AM5" s="14"/>
    </row>
    <row r="6" spans="1:45" ht="12.65" customHeight="1">
      <c r="A6" s="35"/>
      <c r="B6" s="35"/>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36"/>
      <c r="AM6" s="14"/>
    </row>
    <row r="7" spans="1:45" ht="17.5" customHeight="1">
      <c r="B7" s="135">
        <v>1</v>
      </c>
      <c r="C7" s="136"/>
      <c r="D7" s="170" t="s">
        <v>42</v>
      </c>
      <c r="E7" s="171"/>
      <c r="F7" s="171"/>
      <c r="G7" s="171"/>
      <c r="H7" s="171"/>
      <c r="I7" s="171"/>
      <c r="J7" s="171"/>
      <c r="K7" s="171"/>
      <c r="L7" s="171"/>
      <c r="M7" s="171"/>
      <c r="N7" s="171"/>
      <c r="O7" s="171"/>
      <c r="P7" s="171"/>
      <c r="Q7" s="157"/>
      <c r="R7" s="13"/>
      <c r="S7" s="13"/>
      <c r="T7" s="13"/>
      <c r="V7" s="135">
        <v>2</v>
      </c>
      <c r="W7" s="136"/>
      <c r="X7" s="170" t="s">
        <v>42</v>
      </c>
      <c r="Y7" s="171"/>
      <c r="Z7" s="171"/>
      <c r="AA7" s="171"/>
      <c r="AB7" s="171"/>
      <c r="AC7" s="171"/>
      <c r="AD7" s="171"/>
      <c r="AE7" s="171"/>
      <c r="AF7" s="171"/>
      <c r="AG7" s="171"/>
      <c r="AH7" s="171"/>
      <c r="AI7" s="171"/>
      <c r="AJ7" s="171"/>
      <c r="AK7" s="157"/>
    </row>
    <row r="8" spans="1:45" ht="17.5" customHeight="1">
      <c r="B8" s="172" t="s">
        <v>20</v>
      </c>
      <c r="C8" s="173"/>
      <c r="D8" s="176">
        <f>VLOOKUP(B7,女子A!$A$6:$K$40,3,0)</f>
        <v>0</v>
      </c>
      <c r="E8" s="177"/>
      <c r="F8" s="177"/>
      <c r="G8" s="177"/>
      <c r="H8" s="177"/>
      <c r="I8" s="177"/>
      <c r="J8" s="177"/>
      <c r="K8" s="178"/>
      <c r="L8" s="162" t="s">
        <v>26</v>
      </c>
      <c r="M8" s="163"/>
      <c r="N8" s="164">
        <f>女子A!F2</f>
        <v>0</v>
      </c>
      <c r="O8" s="165"/>
      <c r="P8" s="165"/>
      <c r="Q8" s="166"/>
      <c r="V8" s="172" t="s">
        <v>20</v>
      </c>
      <c r="W8" s="173"/>
      <c r="X8" s="176">
        <f>VLOOKUP(V7,女子A!$A$6:$K$40,3,0)</f>
        <v>0</v>
      </c>
      <c r="Y8" s="177"/>
      <c r="Z8" s="177"/>
      <c r="AA8" s="177"/>
      <c r="AB8" s="177"/>
      <c r="AC8" s="177"/>
      <c r="AD8" s="177"/>
      <c r="AE8" s="178"/>
      <c r="AF8" s="162" t="s">
        <v>26</v>
      </c>
      <c r="AG8" s="163"/>
      <c r="AH8" s="164">
        <f>女子A!$F$2</f>
        <v>0</v>
      </c>
      <c r="AI8" s="165"/>
      <c r="AJ8" s="165"/>
      <c r="AK8" s="166"/>
    </row>
    <row r="9" spans="1:45" ht="17.5" customHeight="1">
      <c r="B9" s="174"/>
      <c r="C9" s="175"/>
      <c r="D9" s="167"/>
      <c r="E9" s="179"/>
      <c r="F9" s="179"/>
      <c r="G9" s="179"/>
      <c r="H9" s="179"/>
      <c r="I9" s="179"/>
      <c r="J9" s="179"/>
      <c r="K9" s="168"/>
      <c r="L9" s="167">
        <v>1</v>
      </c>
      <c r="M9" s="168"/>
      <c r="N9" s="162" t="s">
        <v>22</v>
      </c>
      <c r="O9" s="169"/>
      <c r="P9" s="169"/>
      <c r="Q9" s="163"/>
      <c r="V9" s="174"/>
      <c r="W9" s="175"/>
      <c r="X9" s="167"/>
      <c r="Y9" s="179"/>
      <c r="Z9" s="179"/>
      <c r="AA9" s="179"/>
      <c r="AB9" s="179"/>
      <c r="AC9" s="179"/>
      <c r="AD9" s="179"/>
      <c r="AE9" s="168"/>
      <c r="AF9" s="167">
        <v>2</v>
      </c>
      <c r="AG9" s="168"/>
      <c r="AH9" s="162" t="s">
        <v>22</v>
      </c>
      <c r="AI9" s="169"/>
      <c r="AJ9" s="169"/>
      <c r="AK9" s="163"/>
    </row>
    <row r="10" spans="1:45" s="13" customFormat="1" ht="14.25" customHeight="1">
      <c r="A10" s="12"/>
      <c r="B10" s="12"/>
      <c r="C10" s="12"/>
      <c r="D10" s="17"/>
      <c r="E10" s="17"/>
      <c r="F10" s="17"/>
      <c r="G10" s="17"/>
      <c r="H10" s="17"/>
      <c r="I10" s="17"/>
      <c r="J10" s="17"/>
      <c r="K10" s="17"/>
      <c r="L10" s="17"/>
      <c r="M10" s="17"/>
      <c r="N10" s="17"/>
      <c r="O10" s="17"/>
      <c r="P10" s="17"/>
      <c r="Q10" s="17"/>
      <c r="R10" s="12"/>
      <c r="S10" s="12"/>
      <c r="T10" s="12"/>
      <c r="U10" s="12"/>
      <c r="V10" s="28"/>
      <c r="W10" s="28"/>
      <c r="X10" s="32"/>
      <c r="Y10" s="32"/>
      <c r="Z10" s="32"/>
      <c r="AA10" s="32"/>
      <c r="AB10" s="32"/>
      <c r="AC10" s="32"/>
      <c r="AD10" s="32"/>
      <c r="AE10" s="32"/>
      <c r="AF10" s="32"/>
      <c r="AG10" s="32"/>
      <c r="AH10" s="16"/>
      <c r="AI10" s="16"/>
      <c r="AJ10" s="16"/>
      <c r="AK10" s="16"/>
    </row>
    <row r="11" spans="1:45" ht="14.25" customHeight="1">
      <c r="D11" s="17"/>
      <c r="E11" s="17"/>
      <c r="F11" s="17"/>
      <c r="G11" s="17"/>
      <c r="H11" s="17"/>
      <c r="I11" s="17"/>
      <c r="J11" s="17"/>
      <c r="K11" s="17"/>
      <c r="L11" s="17"/>
      <c r="M11" s="17"/>
      <c r="N11" s="17"/>
      <c r="O11" s="17"/>
      <c r="P11" s="17"/>
      <c r="Q11" s="17"/>
      <c r="V11" s="28"/>
      <c r="W11" s="28"/>
      <c r="X11" s="32"/>
      <c r="Y11" s="32"/>
      <c r="Z11" s="32"/>
      <c r="AA11" s="32"/>
      <c r="AB11" s="32"/>
      <c r="AC11" s="32"/>
      <c r="AD11" s="32"/>
      <c r="AE11" s="32"/>
      <c r="AF11" s="32"/>
      <c r="AG11" s="32"/>
      <c r="AH11" s="16"/>
      <c r="AI11" s="16"/>
      <c r="AJ11" s="16"/>
      <c r="AK11" s="16"/>
    </row>
    <row r="12" spans="1:45" ht="17.5" customHeight="1">
      <c r="B12" s="135">
        <v>3</v>
      </c>
      <c r="C12" s="136"/>
      <c r="D12" s="170" t="s">
        <v>42</v>
      </c>
      <c r="E12" s="171"/>
      <c r="F12" s="171"/>
      <c r="G12" s="171"/>
      <c r="H12" s="171"/>
      <c r="I12" s="171"/>
      <c r="J12" s="171"/>
      <c r="K12" s="171"/>
      <c r="L12" s="171"/>
      <c r="M12" s="171"/>
      <c r="N12" s="171"/>
      <c r="O12" s="171"/>
      <c r="P12" s="171"/>
      <c r="Q12" s="157"/>
      <c r="R12" s="13"/>
      <c r="S12" s="13"/>
      <c r="T12" s="13"/>
      <c r="V12" s="135">
        <v>4</v>
      </c>
      <c r="W12" s="136"/>
      <c r="X12" s="170" t="s">
        <v>42</v>
      </c>
      <c r="Y12" s="171"/>
      <c r="Z12" s="171"/>
      <c r="AA12" s="171"/>
      <c r="AB12" s="171"/>
      <c r="AC12" s="171"/>
      <c r="AD12" s="171"/>
      <c r="AE12" s="171"/>
      <c r="AF12" s="171"/>
      <c r="AG12" s="171"/>
      <c r="AH12" s="171"/>
      <c r="AI12" s="171"/>
      <c r="AJ12" s="171"/>
      <c r="AK12" s="157"/>
      <c r="AP12" s="12"/>
      <c r="AQ12" s="12"/>
      <c r="AR12" s="12"/>
      <c r="AS12" s="12"/>
    </row>
    <row r="13" spans="1:45" ht="17.5" customHeight="1">
      <c r="B13" s="172" t="s">
        <v>20</v>
      </c>
      <c r="C13" s="173"/>
      <c r="D13" s="176">
        <f>VLOOKUP(B12,女子A!$A$6:$K$40,3,0)</f>
        <v>0</v>
      </c>
      <c r="E13" s="177"/>
      <c r="F13" s="177"/>
      <c r="G13" s="177"/>
      <c r="H13" s="177"/>
      <c r="I13" s="177"/>
      <c r="J13" s="177"/>
      <c r="K13" s="178"/>
      <c r="L13" s="162" t="s">
        <v>26</v>
      </c>
      <c r="M13" s="163"/>
      <c r="N13" s="180">
        <f>女子A!F2</f>
        <v>0</v>
      </c>
      <c r="O13" s="181"/>
      <c r="P13" s="181"/>
      <c r="Q13" s="182"/>
      <c r="V13" s="172" t="s">
        <v>20</v>
      </c>
      <c r="W13" s="173"/>
      <c r="X13" s="176">
        <f>VLOOKUP(V12,女子A!$A$6:$K$40,3,0)</f>
        <v>0</v>
      </c>
      <c r="Y13" s="177"/>
      <c r="Z13" s="177"/>
      <c r="AA13" s="177"/>
      <c r="AB13" s="177"/>
      <c r="AC13" s="177"/>
      <c r="AD13" s="177"/>
      <c r="AE13" s="178"/>
      <c r="AF13" s="162" t="s">
        <v>26</v>
      </c>
      <c r="AG13" s="163"/>
      <c r="AH13" s="164">
        <f>女子A!$F$2</f>
        <v>0</v>
      </c>
      <c r="AI13" s="165"/>
      <c r="AJ13" s="165"/>
      <c r="AK13" s="166"/>
      <c r="AP13" s="12"/>
      <c r="AQ13" s="12"/>
      <c r="AR13" s="12"/>
      <c r="AS13" s="12"/>
    </row>
    <row r="14" spans="1:45" ht="17.5" customHeight="1">
      <c r="B14" s="174"/>
      <c r="C14" s="175"/>
      <c r="D14" s="167"/>
      <c r="E14" s="179"/>
      <c r="F14" s="179"/>
      <c r="G14" s="179"/>
      <c r="H14" s="179"/>
      <c r="I14" s="179"/>
      <c r="J14" s="179"/>
      <c r="K14" s="168"/>
      <c r="L14" s="167">
        <v>3</v>
      </c>
      <c r="M14" s="168"/>
      <c r="N14" s="162" t="s">
        <v>22</v>
      </c>
      <c r="O14" s="169"/>
      <c r="P14" s="169"/>
      <c r="Q14" s="163"/>
      <c r="V14" s="174"/>
      <c r="W14" s="175"/>
      <c r="X14" s="167"/>
      <c r="Y14" s="179"/>
      <c r="Z14" s="179"/>
      <c r="AA14" s="179"/>
      <c r="AB14" s="179"/>
      <c r="AC14" s="179"/>
      <c r="AD14" s="179"/>
      <c r="AE14" s="168"/>
      <c r="AF14" s="167">
        <v>4</v>
      </c>
      <c r="AG14" s="168"/>
      <c r="AH14" s="162" t="s">
        <v>22</v>
      </c>
      <c r="AI14" s="169"/>
      <c r="AJ14" s="169"/>
      <c r="AK14" s="163"/>
      <c r="AP14" s="12"/>
      <c r="AQ14" s="12"/>
      <c r="AR14" s="12"/>
      <c r="AS14" s="12"/>
    </row>
    <row r="15" spans="1:45" s="13" customFormat="1" ht="14.25" customHeight="1">
      <c r="A15" s="12"/>
      <c r="B15" s="12"/>
      <c r="C15" s="12"/>
      <c r="D15" s="17"/>
      <c r="E15" s="17"/>
      <c r="F15" s="17"/>
      <c r="G15" s="17"/>
      <c r="H15" s="17"/>
      <c r="I15" s="17"/>
      <c r="J15" s="17"/>
      <c r="K15" s="17"/>
      <c r="L15" s="17"/>
      <c r="M15" s="17"/>
      <c r="N15" s="17"/>
      <c r="O15" s="17"/>
      <c r="P15" s="17"/>
      <c r="Q15" s="17"/>
      <c r="R15" s="12"/>
      <c r="S15" s="12"/>
      <c r="T15" s="12"/>
      <c r="U15" s="12"/>
      <c r="V15" s="28"/>
      <c r="W15" s="28"/>
      <c r="X15" s="32"/>
      <c r="Y15" s="32"/>
      <c r="Z15" s="32"/>
      <c r="AA15" s="32"/>
      <c r="AB15" s="32"/>
      <c r="AC15" s="32"/>
      <c r="AD15" s="32"/>
      <c r="AE15" s="32"/>
      <c r="AF15" s="32"/>
      <c r="AG15" s="32"/>
      <c r="AH15" s="16"/>
      <c r="AI15" s="16"/>
      <c r="AJ15" s="16"/>
      <c r="AK15" s="16"/>
    </row>
    <row r="16" spans="1:45" ht="14.25" customHeight="1">
      <c r="D16" s="17"/>
      <c r="E16" s="17"/>
      <c r="F16" s="17"/>
      <c r="G16" s="17"/>
      <c r="H16" s="17"/>
      <c r="I16" s="17"/>
      <c r="J16" s="17"/>
      <c r="K16" s="17"/>
      <c r="L16" s="17"/>
      <c r="M16" s="17"/>
      <c r="N16" s="17"/>
      <c r="O16" s="17"/>
      <c r="P16" s="17"/>
      <c r="Q16" s="17"/>
      <c r="V16" s="28"/>
      <c r="W16" s="28"/>
      <c r="X16" s="32"/>
      <c r="Y16" s="32"/>
      <c r="Z16" s="32"/>
      <c r="AA16" s="32"/>
      <c r="AB16" s="32"/>
      <c r="AC16" s="32"/>
      <c r="AD16" s="32"/>
      <c r="AE16" s="32"/>
      <c r="AF16" s="32"/>
      <c r="AG16" s="32"/>
      <c r="AH16" s="16"/>
      <c r="AI16" s="16"/>
      <c r="AJ16" s="16"/>
      <c r="AK16" s="16"/>
    </row>
    <row r="17" spans="1:37" s="13" customFormat="1" ht="17.5" customHeight="1">
      <c r="A17" s="12"/>
      <c r="B17" s="135">
        <v>5</v>
      </c>
      <c r="C17" s="136"/>
      <c r="D17" s="170" t="s">
        <v>42</v>
      </c>
      <c r="E17" s="171"/>
      <c r="F17" s="171"/>
      <c r="G17" s="171"/>
      <c r="H17" s="171"/>
      <c r="I17" s="171"/>
      <c r="J17" s="171"/>
      <c r="K17" s="171"/>
      <c r="L17" s="171"/>
      <c r="M17" s="171"/>
      <c r="N17" s="171"/>
      <c r="O17" s="171"/>
      <c r="P17" s="171"/>
      <c r="Q17" s="157"/>
      <c r="R17" s="12"/>
      <c r="S17" s="12"/>
      <c r="T17" s="12"/>
      <c r="U17" s="12"/>
      <c r="V17" s="135">
        <v>6</v>
      </c>
      <c r="W17" s="136"/>
      <c r="X17" s="170" t="s">
        <v>42</v>
      </c>
      <c r="Y17" s="171"/>
      <c r="Z17" s="171"/>
      <c r="AA17" s="171"/>
      <c r="AB17" s="171"/>
      <c r="AC17" s="171"/>
      <c r="AD17" s="171"/>
      <c r="AE17" s="171"/>
      <c r="AF17" s="171"/>
      <c r="AG17" s="171"/>
      <c r="AH17" s="171"/>
      <c r="AI17" s="171"/>
      <c r="AJ17" s="171"/>
      <c r="AK17" s="157"/>
    </row>
    <row r="18" spans="1:37" s="13" customFormat="1" ht="17.5" customHeight="1">
      <c r="A18" s="12"/>
      <c r="B18" s="172" t="s">
        <v>20</v>
      </c>
      <c r="C18" s="173"/>
      <c r="D18" s="176">
        <f>VLOOKUP(B17,女子A!$A$6:$K$40,3,0)</f>
        <v>0</v>
      </c>
      <c r="E18" s="177"/>
      <c r="F18" s="177"/>
      <c r="G18" s="177"/>
      <c r="H18" s="177"/>
      <c r="I18" s="177"/>
      <c r="J18" s="177"/>
      <c r="K18" s="178"/>
      <c r="L18" s="162" t="s">
        <v>26</v>
      </c>
      <c r="M18" s="163"/>
      <c r="N18" s="180">
        <f>女子A!F2</f>
        <v>0</v>
      </c>
      <c r="O18" s="181"/>
      <c r="P18" s="181"/>
      <c r="Q18" s="182"/>
      <c r="R18" s="12"/>
      <c r="S18" s="12"/>
      <c r="T18" s="12"/>
      <c r="U18" s="12"/>
      <c r="V18" s="172" t="s">
        <v>20</v>
      </c>
      <c r="W18" s="173"/>
      <c r="X18" s="176">
        <f>VLOOKUP(V17,女子A!$A$6:$K$40,3,0)</f>
        <v>0</v>
      </c>
      <c r="Y18" s="177"/>
      <c r="Z18" s="177"/>
      <c r="AA18" s="177"/>
      <c r="AB18" s="177"/>
      <c r="AC18" s="177"/>
      <c r="AD18" s="177"/>
      <c r="AE18" s="178"/>
      <c r="AF18" s="162" t="s">
        <v>26</v>
      </c>
      <c r="AG18" s="163"/>
      <c r="AH18" s="164">
        <f>女子A!$F$2</f>
        <v>0</v>
      </c>
      <c r="AI18" s="165"/>
      <c r="AJ18" s="165"/>
      <c r="AK18" s="166"/>
    </row>
    <row r="19" spans="1:37" s="13" customFormat="1" ht="17.5" customHeight="1">
      <c r="A19" s="12"/>
      <c r="B19" s="174"/>
      <c r="C19" s="175"/>
      <c r="D19" s="167"/>
      <c r="E19" s="179"/>
      <c r="F19" s="179"/>
      <c r="G19" s="179"/>
      <c r="H19" s="179"/>
      <c r="I19" s="179"/>
      <c r="J19" s="179"/>
      <c r="K19" s="168"/>
      <c r="L19" s="167">
        <v>5</v>
      </c>
      <c r="M19" s="168"/>
      <c r="N19" s="162" t="s">
        <v>22</v>
      </c>
      <c r="O19" s="169"/>
      <c r="P19" s="169"/>
      <c r="Q19" s="163"/>
      <c r="R19" s="12"/>
      <c r="S19" s="12"/>
      <c r="T19" s="12"/>
      <c r="U19" s="12"/>
      <c r="V19" s="174"/>
      <c r="W19" s="175"/>
      <c r="X19" s="167"/>
      <c r="Y19" s="179"/>
      <c r="Z19" s="179"/>
      <c r="AA19" s="179"/>
      <c r="AB19" s="179"/>
      <c r="AC19" s="179"/>
      <c r="AD19" s="179"/>
      <c r="AE19" s="168"/>
      <c r="AF19" s="167">
        <v>6</v>
      </c>
      <c r="AG19" s="168"/>
      <c r="AH19" s="162" t="s">
        <v>22</v>
      </c>
      <c r="AI19" s="169"/>
      <c r="AJ19" s="169"/>
      <c r="AK19" s="163"/>
    </row>
    <row r="20" spans="1:37" s="13" customFormat="1" ht="14.25" customHeight="1">
      <c r="A20" s="12"/>
      <c r="B20" s="12"/>
      <c r="C20" s="12"/>
      <c r="D20" s="17"/>
      <c r="E20" s="17"/>
      <c r="F20" s="17"/>
      <c r="G20" s="17"/>
      <c r="H20" s="17"/>
      <c r="I20" s="17"/>
      <c r="J20" s="17"/>
      <c r="K20" s="17"/>
      <c r="L20" s="17"/>
      <c r="M20" s="17"/>
      <c r="N20" s="17"/>
      <c r="O20" s="17"/>
      <c r="P20" s="17"/>
      <c r="Q20" s="17"/>
      <c r="R20" s="12"/>
      <c r="S20" s="12"/>
      <c r="T20" s="12"/>
      <c r="U20" s="12"/>
      <c r="V20" s="28"/>
      <c r="W20" s="28"/>
      <c r="X20" s="32"/>
      <c r="Y20" s="32"/>
      <c r="Z20" s="32"/>
      <c r="AA20" s="32"/>
      <c r="AB20" s="32"/>
      <c r="AC20" s="32"/>
      <c r="AD20" s="32"/>
      <c r="AE20" s="32"/>
      <c r="AF20" s="32"/>
      <c r="AG20" s="32"/>
      <c r="AH20" s="16"/>
      <c r="AI20" s="16"/>
      <c r="AJ20" s="16"/>
      <c r="AK20" s="16"/>
    </row>
    <row r="21" spans="1:37" ht="13.5" customHeight="1">
      <c r="D21" s="17"/>
      <c r="E21" s="17"/>
      <c r="F21" s="17"/>
      <c r="G21" s="17"/>
      <c r="H21" s="17"/>
      <c r="I21" s="17"/>
      <c r="J21" s="17"/>
      <c r="K21" s="17"/>
      <c r="L21" s="17"/>
      <c r="M21" s="17"/>
      <c r="N21" s="17"/>
      <c r="O21" s="17"/>
      <c r="P21" s="17"/>
      <c r="Q21" s="17"/>
      <c r="V21" s="28"/>
      <c r="W21" s="28"/>
      <c r="X21" s="32"/>
      <c r="Y21" s="32"/>
      <c r="Z21" s="32"/>
      <c r="AA21" s="32"/>
      <c r="AB21" s="32"/>
      <c r="AC21" s="32"/>
      <c r="AD21" s="32"/>
      <c r="AE21" s="32"/>
      <c r="AF21" s="32"/>
      <c r="AG21" s="32"/>
      <c r="AH21" s="16"/>
      <c r="AI21" s="16"/>
      <c r="AJ21" s="16"/>
      <c r="AK21" s="16"/>
    </row>
    <row r="22" spans="1:37" s="13" customFormat="1" ht="17.5" customHeight="1">
      <c r="A22" s="12"/>
      <c r="B22" s="135">
        <v>6</v>
      </c>
      <c r="C22" s="136"/>
      <c r="D22" s="170" t="s">
        <v>42</v>
      </c>
      <c r="E22" s="171"/>
      <c r="F22" s="171"/>
      <c r="G22" s="171"/>
      <c r="H22" s="171"/>
      <c r="I22" s="171"/>
      <c r="J22" s="171"/>
      <c r="K22" s="171"/>
      <c r="L22" s="171"/>
      <c r="M22" s="171"/>
      <c r="N22" s="171"/>
      <c r="O22" s="171"/>
      <c r="P22" s="171"/>
      <c r="Q22" s="157"/>
      <c r="R22" s="12"/>
      <c r="S22" s="12"/>
      <c r="T22" s="12"/>
      <c r="U22" s="12"/>
      <c r="V22" s="135">
        <v>8</v>
      </c>
      <c r="W22" s="136"/>
      <c r="X22" s="170" t="s">
        <v>42</v>
      </c>
      <c r="Y22" s="171"/>
      <c r="Z22" s="171"/>
      <c r="AA22" s="171"/>
      <c r="AB22" s="171"/>
      <c r="AC22" s="171"/>
      <c r="AD22" s="171"/>
      <c r="AE22" s="171"/>
      <c r="AF22" s="171"/>
      <c r="AG22" s="171"/>
      <c r="AH22" s="171"/>
      <c r="AI22" s="171"/>
      <c r="AJ22" s="171"/>
      <c r="AK22" s="157"/>
    </row>
    <row r="23" spans="1:37" s="13" customFormat="1" ht="17.5" customHeight="1">
      <c r="A23" s="12"/>
      <c r="B23" s="172" t="s">
        <v>20</v>
      </c>
      <c r="C23" s="173"/>
      <c r="D23" s="176">
        <f>VLOOKUP(B22,女子A!$A$6:$K$40,3,0)</f>
        <v>0</v>
      </c>
      <c r="E23" s="177"/>
      <c r="F23" s="177"/>
      <c r="G23" s="177"/>
      <c r="H23" s="177"/>
      <c r="I23" s="177"/>
      <c r="J23" s="177"/>
      <c r="K23" s="178"/>
      <c r="L23" s="162" t="s">
        <v>26</v>
      </c>
      <c r="M23" s="163"/>
      <c r="N23" s="180">
        <f>女子A!F2</f>
        <v>0</v>
      </c>
      <c r="O23" s="181"/>
      <c r="P23" s="181"/>
      <c r="Q23" s="182"/>
      <c r="R23" s="12"/>
      <c r="S23" s="12"/>
      <c r="T23" s="12"/>
      <c r="U23" s="12"/>
      <c r="V23" s="172" t="s">
        <v>20</v>
      </c>
      <c r="W23" s="173"/>
      <c r="X23" s="176">
        <f>VLOOKUP(V22,女子A!$A$6:$K$40,3,0)</f>
        <v>0</v>
      </c>
      <c r="Y23" s="177"/>
      <c r="Z23" s="177"/>
      <c r="AA23" s="177"/>
      <c r="AB23" s="177"/>
      <c r="AC23" s="177"/>
      <c r="AD23" s="177"/>
      <c r="AE23" s="178"/>
      <c r="AF23" s="162" t="s">
        <v>26</v>
      </c>
      <c r="AG23" s="163"/>
      <c r="AH23" s="164">
        <f>女子A!$F$2</f>
        <v>0</v>
      </c>
      <c r="AI23" s="165"/>
      <c r="AJ23" s="165"/>
      <c r="AK23" s="166"/>
    </row>
    <row r="24" spans="1:37" s="13" customFormat="1" ht="17.5" customHeight="1">
      <c r="A24" s="12"/>
      <c r="B24" s="174"/>
      <c r="C24" s="175"/>
      <c r="D24" s="167"/>
      <c r="E24" s="179"/>
      <c r="F24" s="179"/>
      <c r="G24" s="179"/>
      <c r="H24" s="179"/>
      <c r="I24" s="179"/>
      <c r="J24" s="179"/>
      <c r="K24" s="168"/>
      <c r="L24" s="167">
        <v>7</v>
      </c>
      <c r="M24" s="168"/>
      <c r="N24" s="162" t="s">
        <v>22</v>
      </c>
      <c r="O24" s="169"/>
      <c r="P24" s="169"/>
      <c r="Q24" s="163"/>
      <c r="R24" s="12"/>
      <c r="S24" s="12"/>
      <c r="T24" s="12"/>
      <c r="U24" s="12"/>
      <c r="V24" s="174"/>
      <c r="W24" s="175"/>
      <c r="X24" s="167"/>
      <c r="Y24" s="179"/>
      <c r="Z24" s="179"/>
      <c r="AA24" s="179"/>
      <c r="AB24" s="179"/>
      <c r="AC24" s="179"/>
      <c r="AD24" s="179"/>
      <c r="AE24" s="168"/>
      <c r="AF24" s="167">
        <v>8</v>
      </c>
      <c r="AG24" s="168"/>
      <c r="AH24" s="162" t="s">
        <v>22</v>
      </c>
      <c r="AI24" s="169"/>
      <c r="AJ24" s="169"/>
      <c r="AK24" s="163"/>
    </row>
    <row r="25" spans="1:37" s="13" customFormat="1" ht="14.25" customHeight="1">
      <c r="A25" s="12"/>
      <c r="B25" s="12"/>
      <c r="C25" s="12"/>
      <c r="D25" s="17"/>
      <c r="E25" s="17"/>
      <c r="F25" s="17"/>
      <c r="G25" s="17"/>
      <c r="H25" s="17"/>
      <c r="I25" s="17"/>
      <c r="J25" s="17"/>
      <c r="K25" s="17"/>
      <c r="L25" s="17"/>
      <c r="M25" s="17"/>
      <c r="N25" s="17"/>
      <c r="O25" s="17"/>
      <c r="P25" s="17"/>
      <c r="Q25" s="17"/>
      <c r="R25" s="12"/>
      <c r="S25" s="12"/>
      <c r="T25" s="12"/>
      <c r="U25" s="12"/>
      <c r="V25" s="28"/>
      <c r="W25" s="28"/>
      <c r="X25" s="32"/>
      <c r="Y25" s="32"/>
      <c r="Z25" s="32"/>
      <c r="AA25" s="32"/>
      <c r="AB25" s="32"/>
      <c r="AC25" s="32"/>
      <c r="AD25" s="32"/>
      <c r="AE25" s="32"/>
      <c r="AF25" s="32"/>
      <c r="AG25" s="32"/>
      <c r="AH25" s="16"/>
      <c r="AI25" s="16"/>
      <c r="AJ25" s="16"/>
      <c r="AK25" s="16"/>
    </row>
    <row r="26" spans="1:37" ht="13.5" customHeight="1">
      <c r="D26" s="17"/>
      <c r="E26" s="17"/>
      <c r="F26" s="17"/>
      <c r="G26" s="17"/>
      <c r="H26" s="17"/>
      <c r="I26" s="17"/>
      <c r="J26" s="17"/>
      <c r="K26" s="17"/>
      <c r="L26" s="17"/>
      <c r="M26" s="17"/>
      <c r="N26" s="17"/>
      <c r="O26" s="17"/>
      <c r="P26" s="17"/>
      <c r="Q26" s="17"/>
      <c r="V26" s="28"/>
      <c r="W26" s="28"/>
      <c r="X26" s="32"/>
      <c r="Y26" s="32"/>
      <c r="Z26" s="32"/>
      <c r="AA26" s="32"/>
      <c r="AB26" s="32"/>
      <c r="AC26" s="32"/>
      <c r="AD26" s="32"/>
      <c r="AE26" s="32"/>
      <c r="AF26" s="32"/>
      <c r="AG26" s="32"/>
      <c r="AH26" s="16"/>
      <c r="AI26" s="16"/>
      <c r="AJ26" s="16"/>
      <c r="AK26" s="16"/>
    </row>
    <row r="27" spans="1:37" s="13" customFormat="1" ht="17.5" customHeight="1">
      <c r="A27" s="12"/>
      <c r="B27" s="135">
        <v>7</v>
      </c>
      <c r="C27" s="136"/>
      <c r="D27" s="170" t="s">
        <v>42</v>
      </c>
      <c r="E27" s="171"/>
      <c r="F27" s="171"/>
      <c r="G27" s="171"/>
      <c r="H27" s="171"/>
      <c r="I27" s="171"/>
      <c r="J27" s="171"/>
      <c r="K27" s="171"/>
      <c r="L27" s="171"/>
      <c r="M27" s="171"/>
      <c r="N27" s="171"/>
      <c r="O27" s="171"/>
      <c r="P27" s="171"/>
      <c r="Q27" s="157"/>
      <c r="R27" s="12"/>
      <c r="S27" s="12"/>
      <c r="T27" s="12"/>
      <c r="U27" s="12"/>
      <c r="V27" s="135">
        <v>10</v>
      </c>
      <c r="W27" s="136"/>
      <c r="X27" s="170" t="s">
        <v>42</v>
      </c>
      <c r="Y27" s="171"/>
      <c r="Z27" s="171"/>
      <c r="AA27" s="171"/>
      <c r="AB27" s="171"/>
      <c r="AC27" s="171"/>
      <c r="AD27" s="171"/>
      <c r="AE27" s="171"/>
      <c r="AF27" s="171"/>
      <c r="AG27" s="171"/>
      <c r="AH27" s="171"/>
      <c r="AI27" s="171"/>
      <c r="AJ27" s="171"/>
      <c r="AK27" s="157"/>
    </row>
    <row r="28" spans="1:37" s="13" customFormat="1" ht="17.5" customHeight="1">
      <c r="A28" s="12"/>
      <c r="B28" s="172" t="s">
        <v>20</v>
      </c>
      <c r="C28" s="173"/>
      <c r="D28" s="176">
        <f>VLOOKUP(B27,女子A!$A$6:$K$40,3,0)</f>
        <v>0</v>
      </c>
      <c r="E28" s="177"/>
      <c r="F28" s="177"/>
      <c r="G28" s="177"/>
      <c r="H28" s="177"/>
      <c r="I28" s="177"/>
      <c r="J28" s="177"/>
      <c r="K28" s="178"/>
      <c r="L28" s="162" t="s">
        <v>26</v>
      </c>
      <c r="M28" s="163"/>
      <c r="N28" s="180">
        <f>女子A!F2</f>
        <v>0</v>
      </c>
      <c r="O28" s="181"/>
      <c r="P28" s="181"/>
      <c r="Q28" s="182"/>
      <c r="R28" s="12"/>
      <c r="S28" s="12"/>
      <c r="T28" s="12"/>
      <c r="U28" s="12"/>
      <c r="V28" s="172" t="s">
        <v>20</v>
      </c>
      <c r="W28" s="173"/>
      <c r="X28" s="176">
        <f>VLOOKUP(V27,女子A!$A$6:$K$40,3,0)</f>
        <v>0</v>
      </c>
      <c r="Y28" s="177"/>
      <c r="Z28" s="177"/>
      <c r="AA28" s="177"/>
      <c r="AB28" s="177"/>
      <c r="AC28" s="177"/>
      <c r="AD28" s="177"/>
      <c r="AE28" s="178"/>
      <c r="AF28" s="162" t="s">
        <v>26</v>
      </c>
      <c r="AG28" s="163"/>
      <c r="AH28" s="164">
        <f>女子A!$F$2</f>
        <v>0</v>
      </c>
      <c r="AI28" s="165"/>
      <c r="AJ28" s="165"/>
      <c r="AK28" s="166"/>
    </row>
    <row r="29" spans="1:37" s="13" customFormat="1" ht="17.5" customHeight="1">
      <c r="A29" s="12"/>
      <c r="B29" s="174"/>
      <c r="C29" s="175"/>
      <c r="D29" s="167"/>
      <c r="E29" s="179"/>
      <c r="F29" s="179"/>
      <c r="G29" s="179"/>
      <c r="H29" s="179"/>
      <c r="I29" s="179"/>
      <c r="J29" s="179"/>
      <c r="K29" s="168"/>
      <c r="L29" s="167">
        <v>9</v>
      </c>
      <c r="M29" s="168"/>
      <c r="N29" s="162" t="s">
        <v>22</v>
      </c>
      <c r="O29" s="169"/>
      <c r="P29" s="169"/>
      <c r="Q29" s="163"/>
      <c r="R29" s="12"/>
      <c r="S29" s="12"/>
      <c r="T29" s="12"/>
      <c r="U29" s="12"/>
      <c r="V29" s="174"/>
      <c r="W29" s="175"/>
      <c r="X29" s="167"/>
      <c r="Y29" s="179"/>
      <c r="Z29" s="179"/>
      <c r="AA29" s="179"/>
      <c r="AB29" s="179"/>
      <c r="AC29" s="179"/>
      <c r="AD29" s="179"/>
      <c r="AE29" s="168"/>
      <c r="AF29" s="167">
        <v>10</v>
      </c>
      <c r="AG29" s="168"/>
      <c r="AH29" s="162" t="s">
        <v>22</v>
      </c>
      <c r="AI29" s="169"/>
      <c r="AJ29" s="169"/>
      <c r="AK29" s="163"/>
    </row>
    <row r="30" spans="1:37" s="13" customFormat="1" ht="14.25" customHeight="1">
      <c r="A30" s="12"/>
      <c r="B30" s="12"/>
      <c r="C30" s="12"/>
      <c r="D30" s="17"/>
      <c r="E30" s="17"/>
      <c r="F30" s="17"/>
      <c r="G30" s="17"/>
      <c r="H30" s="17"/>
      <c r="I30" s="17"/>
      <c r="J30" s="17"/>
      <c r="K30" s="17"/>
      <c r="L30" s="17"/>
      <c r="M30" s="17"/>
      <c r="N30" s="17"/>
      <c r="O30" s="17"/>
      <c r="P30" s="17"/>
      <c r="Q30" s="17"/>
      <c r="R30" s="12"/>
      <c r="S30" s="12"/>
      <c r="T30" s="12"/>
      <c r="U30" s="12"/>
      <c r="V30" s="28"/>
      <c r="W30" s="28"/>
      <c r="X30" s="32"/>
      <c r="Y30" s="32"/>
      <c r="Z30" s="32"/>
      <c r="AA30" s="32"/>
      <c r="AB30" s="32"/>
      <c r="AC30" s="32"/>
      <c r="AD30" s="32"/>
      <c r="AE30" s="32"/>
      <c r="AF30" s="32"/>
      <c r="AG30" s="32"/>
      <c r="AH30" s="16"/>
      <c r="AI30" s="16"/>
      <c r="AJ30" s="16"/>
      <c r="AK30" s="16"/>
    </row>
    <row r="31" spans="1:37" ht="13.5" customHeight="1">
      <c r="D31" s="17"/>
      <c r="E31" s="17"/>
      <c r="F31" s="17"/>
      <c r="G31" s="17"/>
      <c r="H31" s="17"/>
      <c r="I31" s="17"/>
      <c r="J31" s="17"/>
      <c r="K31" s="17"/>
      <c r="L31" s="17"/>
      <c r="M31" s="17"/>
      <c r="N31" s="17"/>
      <c r="O31" s="17"/>
      <c r="P31" s="17"/>
      <c r="Q31" s="17"/>
      <c r="V31" s="28"/>
      <c r="W31" s="28"/>
      <c r="X31" s="32"/>
      <c r="Y31" s="32"/>
      <c r="Z31" s="32"/>
      <c r="AA31" s="32"/>
      <c r="AB31" s="32"/>
      <c r="AC31" s="32"/>
      <c r="AD31" s="32"/>
      <c r="AE31" s="32"/>
      <c r="AF31" s="32"/>
      <c r="AG31" s="32"/>
      <c r="AH31" s="16"/>
      <c r="AI31" s="16"/>
      <c r="AJ31" s="16"/>
      <c r="AK31" s="16"/>
    </row>
    <row r="32" spans="1:37" ht="17.5" customHeight="1">
      <c r="B32" s="135">
        <v>8</v>
      </c>
      <c r="C32" s="136"/>
      <c r="D32" s="170" t="s">
        <v>42</v>
      </c>
      <c r="E32" s="171"/>
      <c r="F32" s="171"/>
      <c r="G32" s="171"/>
      <c r="H32" s="171"/>
      <c r="I32" s="171"/>
      <c r="J32" s="171"/>
      <c r="K32" s="171"/>
      <c r="L32" s="171"/>
      <c r="M32" s="171"/>
      <c r="N32" s="171"/>
      <c r="O32" s="171"/>
      <c r="P32" s="171"/>
      <c r="Q32" s="157"/>
      <c r="V32" s="135">
        <v>12</v>
      </c>
      <c r="W32" s="136"/>
      <c r="X32" s="170" t="s">
        <v>42</v>
      </c>
      <c r="Y32" s="171"/>
      <c r="Z32" s="171"/>
      <c r="AA32" s="171"/>
      <c r="AB32" s="171"/>
      <c r="AC32" s="171"/>
      <c r="AD32" s="171"/>
      <c r="AE32" s="171"/>
      <c r="AF32" s="171"/>
      <c r="AG32" s="171"/>
      <c r="AH32" s="171"/>
      <c r="AI32" s="171"/>
      <c r="AJ32" s="171"/>
      <c r="AK32" s="157"/>
    </row>
    <row r="33" spans="1:53" ht="17.5" customHeight="1">
      <c r="B33" s="172" t="s">
        <v>20</v>
      </c>
      <c r="C33" s="173"/>
      <c r="D33" s="176">
        <f>VLOOKUP(B32,女子A!$A$6:$K$40,3,0)</f>
        <v>0</v>
      </c>
      <c r="E33" s="177"/>
      <c r="F33" s="177"/>
      <c r="G33" s="177"/>
      <c r="H33" s="177"/>
      <c r="I33" s="177"/>
      <c r="J33" s="177"/>
      <c r="K33" s="178"/>
      <c r="L33" s="162" t="s">
        <v>26</v>
      </c>
      <c r="M33" s="163"/>
      <c r="N33" s="180">
        <f>女子A!F2</f>
        <v>0</v>
      </c>
      <c r="O33" s="181"/>
      <c r="P33" s="181"/>
      <c r="Q33" s="182"/>
      <c r="V33" s="172" t="s">
        <v>20</v>
      </c>
      <c r="W33" s="173"/>
      <c r="X33" s="176">
        <f>VLOOKUP(V32,女子A!$A$6:$K$40,3,0)</f>
        <v>0</v>
      </c>
      <c r="Y33" s="177"/>
      <c r="Z33" s="177"/>
      <c r="AA33" s="177"/>
      <c r="AB33" s="177"/>
      <c r="AC33" s="177"/>
      <c r="AD33" s="177"/>
      <c r="AE33" s="178"/>
      <c r="AF33" s="162" t="s">
        <v>26</v>
      </c>
      <c r="AG33" s="163"/>
      <c r="AH33" s="164">
        <f>女子A!$F$2</f>
        <v>0</v>
      </c>
      <c r="AI33" s="165"/>
      <c r="AJ33" s="165"/>
      <c r="AK33" s="166"/>
    </row>
    <row r="34" spans="1:53" ht="17.5" customHeight="1">
      <c r="B34" s="174"/>
      <c r="C34" s="175"/>
      <c r="D34" s="167"/>
      <c r="E34" s="179"/>
      <c r="F34" s="179"/>
      <c r="G34" s="179"/>
      <c r="H34" s="179"/>
      <c r="I34" s="179"/>
      <c r="J34" s="179"/>
      <c r="K34" s="168"/>
      <c r="L34" s="167">
        <v>11</v>
      </c>
      <c r="M34" s="168"/>
      <c r="N34" s="162" t="s">
        <v>22</v>
      </c>
      <c r="O34" s="169"/>
      <c r="P34" s="169"/>
      <c r="Q34" s="163"/>
      <c r="V34" s="174"/>
      <c r="W34" s="175"/>
      <c r="X34" s="167"/>
      <c r="Y34" s="179"/>
      <c r="Z34" s="179"/>
      <c r="AA34" s="179"/>
      <c r="AB34" s="179"/>
      <c r="AC34" s="179"/>
      <c r="AD34" s="179"/>
      <c r="AE34" s="168"/>
      <c r="AF34" s="167">
        <v>12</v>
      </c>
      <c r="AG34" s="168"/>
      <c r="AH34" s="162" t="s">
        <v>22</v>
      </c>
      <c r="AI34" s="169"/>
      <c r="AJ34" s="169"/>
      <c r="AK34" s="163"/>
    </row>
    <row r="35" spans="1:53" s="13" customFormat="1" ht="14.25" customHeight="1">
      <c r="A35" s="12"/>
      <c r="B35" s="12"/>
      <c r="C35" s="12"/>
      <c r="D35" s="17"/>
      <c r="E35" s="17"/>
      <c r="F35" s="17"/>
      <c r="G35" s="17"/>
      <c r="H35" s="17"/>
      <c r="I35" s="17"/>
      <c r="J35" s="17"/>
      <c r="K35" s="17"/>
      <c r="L35" s="17"/>
      <c r="M35" s="17"/>
      <c r="N35" s="17"/>
      <c r="O35" s="17"/>
      <c r="P35" s="17"/>
      <c r="Q35" s="17"/>
      <c r="R35" s="12"/>
      <c r="S35" s="12"/>
      <c r="T35" s="12"/>
      <c r="U35" s="12"/>
      <c r="V35" s="28"/>
      <c r="W35" s="28"/>
      <c r="X35" s="32"/>
      <c r="Y35" s="32"/>
      <c r="Z35" s="32"/>
      <c r="AA35" s="32"/>
      <c r="AB35" s="32"/>
      <c r="AC35" s="32"/>
      <c r="AD35" s="32"/>
      <c r="AE35" s="32"/>
      <c r="AF35" s="32"/>
      <c r="AG35" s="32"/>
      <c r="AH35" s="16"/>
      <c r="AI35" s="16"/>
      <c r="AJ35" s="16"/>
      <c r="AK35" s="16"/>
    </row>
    <row r="36" spans="1:53" ht="13.5" customHeight="1">
      <c r="D36" s="17"/>
      <c r="E36" s="17"/>
      <c r="F36" s="17"/>
      <c r="G36" s="17"/>
      <c r="H36" s="17"/>
      <c r="I36" s="17"/>
      <c r="J36" s="17"/>
      <c r="K36" s="17"/>
      <c r="L36" s="17"/>
      <c r="M36" s="17"/>
      <c r="N36" s="17"/>
      <c r="O36" s="17"/>
      <c r="P36" s="17"/>
      <c r="Q36" s="17"/>
      <c r="V36" s="28"/>
      <c r="W36" s="28"/>
      <c r="X36" s="32"/>
      <c r="Y36" s="32"/>
      <c r="Z36" s="32"/>
      <c r="AA36" s="32"/>
      <c r="AB36" s="32"/>
      <c r="AC36" s="32"/>
      <c r="AD36" s="32"/>
      <c r="AE36" s="32"/>
      <c r="AF36" s="32"/>
      <c r="AG36" s="32"/>
      <c r="AH36" s="16"/>
      <c r="AI36" s="16"/>
      <c r="AJ36" s="16"/>
      <c r="AK36" s="16"/>
    </row>
    <row r="37" spans="1:53" ht="17.5" customHeight="1">
      <c r="B37" s="29">
        <v>13</v>
      </c>
      <c r="C37" s="30">
        <v>14</v>
      </c>
      <c r="D37" s="157" t="s">
        <v>47</v>
      </c>
      <c r="E37" s="158"/>
      <c r="F37" s="158"/>
      <c r="G37" s="158"/>
      <c r="H37" s="158"/>
      <c r="I37" s="158"/>
      <c r="J37" s="158"/>
      <c r="K37" s="158"/>
      <c r="L37" s="158"/>
      <c r="M37" s="158"/>
      <c r="N37" s="158"/>
      <c r="O37" s="158"/>
      <c r="P37" s="158"/>
      <c r="Q37" s="158"/>
      <c r="R37" s="13"/>
      <c r="S37" s="13"/>
      <c r="T37" s="13"/>
      <c r="V37" s="29">
        <v>15</v>
      </c>
      <c r="W37" s="30">
        <v>16</v>
      </c>
      <c r="X37" s="157" t="s">
        <v>47</v>
      </c>
      <c r="Y37" s="158"/>
      <c r="Z37" s="158"/>
      <c r="AA37" s="158"/>
      <c r="AB37" s="158"/>
      <c r="AC37" s="158"/>
      <c r="AD37" s="158"/>
      <c r="AE37" s="158"/>
      <c r="AF37" s="158"/>
      <c r="AG37" s="158"/>
      <c r="AH37" s="158"/>
      <c r="AI37" s="158"/>
      <c r="AJ37" s="158"/>
      <c r="AK37" s="158"/>
      <c r="AN37" s="12"/>
      <c r="AO37" s="12"/>
      <c r="AP37" s="12"/>
      <c r="AQ37" s="12"/>
      <c r="AR37" s="12"/>
      <c r="AS37" s="12"/>
    </row>
    <row r="38" spans="1:53" ht="17.5" customHeight="1">
      <c r="B38" s="159" t="s">
        <v>20</v>
      </c>
      <c r="C38" s="159"/>
      <c r="D38" s="155">
        <f>VLOOKUP(B37,女子A!$A$6:$I$41,3,0)</f>
        <v>0</v>
      </c>
      <c r="E38" s="155"/>
      <c r="F38" s="155"/>
      <c r="G38" s="155"/>
      <c r="H38" s="155"/>
      <c r="I38" s="155"/>
      <c r="J38" s="155"/>
      <c r="K38" s="155"/>
      <c r="L38" s="158" t="s">
        <v>26</v>
      </c>
      <c r="M38" s="158"/>
      <c r="N38" s="158">
        <f>女子A!$F$2</f>
        <v>0</v>
      </c>
      <c r="O38" s="158"/>
      <c r="P38" s="158"/>
      <c r="Q38" s="158"/>
      <c r="V38" s="159" t="s">
        <v>20</v>
      </c>
      <c r="W38" s="159"/>
      <c r="X38" s="155">
        <f>VLOOKUP(V37,女子A!$A$6:$I$41,3,0)</f>
        <v>0</v>
      </c>
      <c r="Y38" s="155"/>
      <c r="Z38" s="155"/>
      <c r="AA38" s="155"/>
      <c r="AB38" s="155"/>
      <c r="AC38" s="155"/>
      <c r="AD38" s="155"/>
      <c r="AE38" s="155"/>
      <c r="AF38" s="158" t="s">
        <v>26</v>
      </c>
      <c r="AG38" s="158"/>
      <c r="AH38" s="158">
        <f>女子A!$F$2</f>
        <v>0</v>
      </c>
      <c r="AI38" s="158"/>
      <c r="AJ38" s="158"/>
      <c r="AK38" s="158"/>
      <c r="AN38" s="12"/>
      <c r="AO38" s="12"/>
      <c r="AP38" s="12"/>
      <c r="AQ38" s="12"/>
      <c r="AR38" s="12"/>
      <c r="AS38" s="12"/>
    </row>
    <row r="39" spans="1:53" ht="17.5" customHeight="1">
      <c r="B39" s="160"/>
      <c r="C39" s="160"/>
      <c r="D39" s="155"/>
      <c r="E39" s="155"/>
      <c r="F39" s="155"/>
      <c r="G39" s="155"/>
      <c r="H39" s="155"/>
      <c r="I39" s="155"/>
      <c r="J39" s="155"/>
      <c r="K39" s="155"/>
      <c r="L39" s="155">
        <v>1</v>
      </c>
      <c r="M39" s="155"/>
      <c r="N39" s="158">
        <f>男子A!F32</f>
        <v>0</v>
      </c>
      <c r="O39" s="158"/>
      <c r="P39" s="158"/>
      <c r="Q39" s="158"/>
      <c r="V39" s="160"/>
      <c r="W39" s="160"/>
      <c r="X39" s="155"/>
      <c r="Y39" s="155"/>
      <c r="Z39" s="155"/>
      <c r="AA39" s="155"/>
      <c r="AB39" s="155"/>
      <c r="AC39" s="155"/>
      <c r="AD39" s="155"/>
      <c r="AE39" s="155"/>
      <c r="AF39" s="155">
        <v>2</v>
      </c>
      <c r="AG39" s="155"/>
      <c r="AH39" s="158">
        <f>男子A!Z32</f>
        <v>0</v>
      </c>
      <c r="AI39" s="158"/>
      <c r="AJ39" s="158"/>
      <c r="AK39" s="158"/>
      <c r="AN39" s="12"/>
      <c r="AO39" s="12"/>
      <c r="AP39" s="12"/>
      <c r="AQ39" s="12"/>
      <c r="AR39" s="12"/>
      <c r="AS39" s="12"/>
    </row>
    <row r="40" spans="1:53" ht="17.5" customHeight="1">
      <c r="B40" s="160"/>
      <c r="C40" s="160"/>
      <c r="D40" s="155">
        <f>VLOOKUP(C37,女子A!$A$6:$I$41,3,0)</f>
        <v>0</v>
      </c>
      <c r="E40" s="155"/>
      <c r="F40" s="155"/>
      <c r="G40" s="155"/>
      <c r="H40" s="155"/>
      <c r="I40" s="155"/>
      <c r="J40" s="155"/>
      <c r="K40" s="155"/>
      <c r="L40" s="155"/>
      <c r="M40" s="155"/>
      <c r="N40" s="161">
        <f>男子A!F33</f>
        <v>0</v>
      </c>
      <c r="O40" s="161"/>
      <c r="P40" s="161"/>
      <c r="Q40" s="161"/>
      <c r="V40" s="160"/>
      <c r="W40" s="160"/>
      <c r="X40" s="155">
        <f>VLOOKUP(W37,女子A!$A$6:$I$41,3,0)</f>
        <v>0</v>
      </c>
      <c r="Y40" s="155"/>
      <c r="Z40" s="155"/>
      <c r="AA40" s="155"/>
      <c r="AB40" s="155"/>
      <c r="AC40" s="155"/>
      <c r="AD40" s="155"/>
      <c r="AE40" s="155"/>
      <c r="AF40" s="155"/>
      <c r="AG40" s="155"/>
      <c r="AH40" s="161">
        <f>男子A!Z33</f>
        <v>0</v>
      </c>
      <c r="AI40" s="161"/>
      <c r="AJ40" s="161"/>
      <c r="AK40" s="161"/>
      <c r="AN40" s="12"/>
      <c r="AO40" s="12"/>
      <c r="AP40" s="12"/>
      <c r="AQ40" s="12"/>
      <c r="AR40" s="12"/>
      <c r="AS40" s="12"/>
    </row>
    <row r="41" spans="1:53" ht="17.5" customHeight="1">
      <c r="B41" s="160"/>
      <c r="C41" s="160"/>
      <c r="D41" s="155"/>
      <c r="E41" s="155"/>
      <c r="F41" s="155"/>
      <c r="G41" s="155"/>
      <c r="H41" s="155"/>
      <c r="I41" s="155"/>
      <c r="J41" s="155"/>
      <c r="K41" s="155"/>
      <c r="L41" s="155"/>
      <c r="M41" s="155"/>
      <c r="N41" s="156" t="s">
        <v>22</v>
      </c>
      <c r="O41" s="156"/>
      <c r="P41" s="156"/>
      <c r="Q41" s="156"/>
      <c r="V41" s="160"/>
      <c r="W41" s="160"/>
      <c r="X41" s="155"/>
      <c r="Y41" s="155"/>
      <c r="Z41" s="155"/>
      <c r="AA41" s="155"/>
      <c r="AB41" s="155"/>
      <c r="AC41" s="155"/>
      <c r="AD41" s="155"/>
      <c r="AE41" s="155"/>
      <c r="AF41" s="155"/>
      <c r="AG41" s="155"/>
      <c r="AH41" s="156" t="s">
        <v>22</v>
      </c>
      <c r="AI41" s="156"/>
      <c r="AJ41" s="156"/>
      <c r="AK41" s="156"/>
      <c r="AN41" s="12"/>
      <c r="AO41" s="12"/>
      <c r="AP41" s="12"/>
      <c r="AQ41" s="12"/>
      <c r="AR41" s="12"/>
      <c r="AS41" s="12"/>
    </row>
    <row r="42" spans="1:53" ht="17.5" customHeight="1">
      <c r="B42" s="13"/>
      <c r="C42" s="13"/>
      <c r="D42" s="16"/>
      <c r="E42" s="16"/>
      <c r="F42" s="16"/>
      <c r="G42" s="16"/>
      <c r="H42" s="16"/>
      <c r="I42" s="16"/>
      <c r="J42" s="16"/>
      <c r="K42" s="16"/>
      <c r="L42" s="16"/>
      <c r="M42" s="16"/>
      <c r="N42" s="16"/>
      <c r="O42" s="16"/>
      <c r="P42" s="16"/>
      <c r="Q42" s="16"/>
      <c r="R42" s="13"/>
      <c r="S42" s="13"/>
      <c r="T42" s="13"/>
      <c r="X42" s="16"/>
      <c r="Y42" s="16"/>
      <c r="Z42" s="16"/>
      <c r="AA42" s="16"/>
      <c r="AB42" s="16"/>
      <c r="AC42" s="16"/>
      <c r="AD42" s="16"/>
      <c r="AE42" s="16"/>
      <c r="AF42" s="16"/>
      <c r="AG42" s="16"/>
      <c r="AH42" s="16"/>
      <c r="AI42" s="16"/>
      <c r="AJ42" s="16"/>
      <c r="AK42" s="16"/>
    </row>
    <row r="43" spans="1:53" ht="17.5" customHeight="1">
      <c r="B43" s="29">
        <v>17</v>
      </c>
      <c r="C43" s="30">
        <v>18</v>
      </c>
      <c r="D43" s="157" t="s">
        <v>47</v>
      </c>
      <c r="E43" s="158"/>
      <c r="F43" s="158"/>
      <c r="G43" s="158"/>
      <c r="H43" s="158"/>
      <c r="I43" s="158"/>
      <c r="J43" s="158"/>
      <c r="K43" s="158"/>
      <c r="L43" s="158"/>
      <c r="M43" s="158"/>
      <c r="N43" s="158"/>
      <c r="O43" s="158"/>
      <c r="P43" s="158"/>
      <c r="Q43" s="158"/>
      <c r="V43" s="29">
        <v>19</v>
      </c>
      <c r="W43" s="30">
        <v>20</v>
      </c>
      <c r="X43" s="157" t="s">
        <v>47</v>
      </c>
      <c r="Y43" s="158"/>
      <c r="Z43" s="158"/>
      <c r="AA43" s="158"/>
      <c r="AB43" s="158"/>
      <c r="AC43" s="158"/>
      <c r="AD43" s="158"/>
      <c r="AE43" s="158"/>
      <c r="AF43" s="158"/>
      <c r="AG43" s="158"/>
      <c r="AH43" s="158"/>
      <c r="AI43" s="158"/>
      <c r="AJ43" s="158"/>
      <c r="AK43" s="158"/>
      <c r="AN43" s="12"/>
      <c r="AO43" s="12"/>
      <c r="AP43" s="12"/>
      <c r="AQ43" s="12"/>
      <c r="AR43" s="12"/>
      <c r="AS43" s="12"/>
    </row>
    <row r="44" spans="1:53" ht="17.5" customHeight="1">
      <c r="B44" s="159" t="s">
        <v>20</v>
      </c>
      <c r="C44" s="159"/>
      <c r="D44" s="155">
        <f>VLOOKUP(B43,女子A!$A$6:$I$41,3,0)</f>
        <v>0</v>
      </c>
      <c r="E44" s="155"/>
      <c r="F44" s="155"/>
      <c r="G44" s="155"/>
      <c r="H44" s="155"/>
      <c r="I44" s="155"/>
      <c r="J44" s="155"/>
      <c r="K44" s="155"/>
      <c r="L44" s="158" t="s">
        <v>26</v>
      </c>
      <c r="M44" s="158"/>
      <c r="N44" s="158">
        <f>女子A!$F$2</f>
        <v>0</v>
      </c>
      <c r="O44" s="158"/>
      <c r="P44" s="158"/>
      <c r="Q44" s="158"/>
      <c r="V44" s="159" t="s">
        <v>20</v>
      </c>
      <c r="W44" s="159"/>
      <c r="X44" s="155">
        <f>VLOOKUP(V43,女子A!$A$6:$I$41,3,0)</f>
        <v>0</v>
      </c>
      <c r="Y44" s="155"/>
      <c r="Z44" s="155"/>
      <c r="AA44" s="155"/>
      <c r="AB44" s="155"/>
      <c r="AC44" s="155"/>
      <c r="AD44" s="155"/>
      <c r="AE44" s="155"/>
      <c r="AF44" s="158" t="s">
        <v>26</v>
      </c>
      <c r="AG44" s="158"/>
      <c r="AH44" s="158">
        <f>女子A!$F$2</f>
        <v>0</v>
      </c>
      <c r="AI44" s="158"/>
      <c r="AJ44" s="158"/>
      <c r="AK44" s="158"/>
      <c r="AN44" s="12"/>
      <c r="AO44" s="12"/>
      <c r="AP44" s="12"/>
      <c r="AQ44" s="12"/>
      <c r="AR44" s="12"/>
      <c r="AS44" s="12"/>
    </row>
    <row r="45" spans="1:53" ht="17.5" customHeight="1">
      <c r="B45" s="160"/>
      <c r="C45" s="160"/>
      <c r="D45" s="155"/>
      <c r="E45" s="155"/>
      <c r="F45" s="155"/>
      <c r="G45" s="155"/>
      <c r="H45" s="155"/>
      <c r="I45" s="155"/>
      <c r="J45" s="155"/>
      <c r="K45" s="155"/>
      <c r="L45" s="155">
        <v>3</v>
      </c>
      <c r="M45" s="155"/>
      <c r="N45" s="158">
        <f>男子A!F38</f>
        <v>0</v>
      </c>
      <c r="O45" s="158"/>
      <c r="P45" s="158"/>
      <c r="Q45" s="158"/>
      <c r="V45" s="160"/>
      <c r="W45" s="160"/>
      <c r="X45" s="155"/>
      <c r="Y45" s="155"/>
      <c r="Z45" s="155"/>
      <c r="AA45" s="155"/>
      <c r="AB45" s="155"/>
      <c r="AC45" s="155"/>
      <c r="AD45" s="155"/>
      <c r="AE45" s="155"/>
      <c r="AF45" s="155">
        <v>4</v>
      </c>
      <c r="AG45" s="155"/>
      <c r="AH45" s="158">
        <f>男子A!Z38</f>
        <v>0</v>
      </c>
      <c r="AI45" s="158"/>
      <c r="AJ45" s="158"/>
      <c r="AK45" s="158"/>
      <c r="AN45" s="12"/>
      <c r="AO45" s="12"/>
      <c r="AP45" s="12"/>
      <c r="AQ45" s="12"/>
      <c r="AR45" s="12"/>
      <c r="AS45" s="12"/>
    </row>
    <row r="46" spans="1:53" ht="17.5" customHeight="1">
      <c r="B46" s="160"/>
      <c r="C46" s="160"/>
      <c r="D46" s="155">
        <f>VLOOKUP(C43,女子A!$A$6:$I$41,3,0)</f>
        <v>0</v>
      </c>
      <c r="E46" s="155"/>
      <c r="F46" s="155"/>
      <c r="G46" s="155"/>
      <c r="H46" s="155"/>
      <c r="I46" s="155"/>
      <c r="J46" s="155"/>
      <c r="K46" s="155"/>
      <c r="L46" s="155"/>
      <c r="M46" s="155"/>
      <c r="N46" s="161">
        <f>男子A!F39</f>
        <v>0</v>
      </c>
      <c r="O46" s="161"/>
      <c r="P46" s="161"/>
      <c r="Q46" s="161"/>
      <c r="V46" s="160"/>
      <c r="W46" s="160"/>
      <c r="X46" s="155">
        <f>VLOOKUP(W43,女子A!$A$6:$I$41,3,0)</f>
        <v>0</v>
      </c>
      <c r="Y46" s="155"/>
      <c r="Z46" s="155"/>
      <c r="AA46" s="155"/>
      <c r="AB46" s="155"/>
      <c r="AC46" s="155"/>
      <c r="AD46" s="155"/>
      <c r="AE46" s="155"/>
      <c r="AF46" s="155"/>
      <c r="AG46" s="155"/>
      <c r="AH46" s="161">
        <f>男子A!Z39</f>
        <v>0</v>
      </c>
      <c r="AI46" s="161"/>
      <c r="AJ46" s="161"/>
      <c r="AK46" s="161"/>
    </row>
    <row r="47" spans="1:53" ht="17.5" customHeight="1">
      <c r="B47" s="160"/>
      <c r="C47" s="160"/>
      <c r="D47" s="155"/>
      <c r="E47" s="155"/>
      <c r="F47" s="155"/>
      <c r="G47" s="155"/>
      <c r="H47" s="155"/>
      <c r="I47" s="155"/>
      <c r="J47" s="155"/>
      <c r="K47" s="155"/>
      <c r="L47" s="155"/>
      <c r="M47" s="155"/>
      <c r="N47" s="156" t="s">
        <v>22</v>
      </c>
      <c r="O47" s="156"/>
      <c r="P47" s="156"/>
      <c r="Q47" s="156"/>
      <c r="V47" s="160"/>
      <c r="W47" s="160"/>
      <c r="X47" s="155"/>
      <c r="Y47" s="155"/>
      <c r="Z47" s="155"/>
      <c r="AA47" s="155"/>
      <c r="AB47" s="155"/>
      <c r="AC47" s="155"/>
      <c r="AD47" s="155"/>
      <c r="AE47" s="155"/>
      <c r="AF47" s="155"/>
      <c r="AG47" s="155"/>
      <c r="AH47" s="156" t="s">
        <v>22</v>
      </c>
      <c r="AI47" s="156"/>
      <c r="AJ47" s="156"/>
      <c r="AK47" s="156"/>
    </row>
    <row r="48" spans="1:53" ht="17.5" customHeight="1">
      <c r="B48" s="28"/>
      <c r="C48" s="28"/>
      <c r="D48" s="32"/>
      <c r="E48" s="32"/>
      <c r="F48" s="32"/>
      <c r="G48" s="32"/>
      <c r="H48" s="32"/>
      <c r="I48" s="32"/>
      <c r="J48" s="32"/>
      <c r="K48" s="32"/>
      <c r="L48" s="16"/>
      <c r="M48" s="16"/>
      <c r="N48" s="16"/>
      <c r="O48" s="16"/>
      <c r="P48" s="16"/>
      <c r="Q48" s="16"/>
      <c r="X48" s="16"/>
      <c r="Y48" s="16"/>
      <c r="Z48" s="16"/>
      <c r="AA48" s="16"/>
      <c r="AB48" s="16"/>
      <c r="AC48" s="16"/>
      <c r="AD48" s="16"/>
      <c r="AE48" s="16"/>
      <c r="AF48" s="16"/>
      <c r="AG48" s="16"/>
      <c r="AH48" s="16"/>
      <c r="AI48" s="16"/>
      <c r="AJ48" s="16"/>
      <c r="AK48" s="16"/>
      <c r="BA48" s="13"/>
    </row>
    <row r="49" spans="2:37" ht="17.5" customHeight="1">
      <c r="B49" s="29">
        <v>21</v>
      </c>
      <c r="C49" s="30">
        <v>22</v>
      </c>
      <c r="D49" s="157" t="s">
        <v>47</v>
      </c>
      <c r="E49" s="158"/>
      <c r="F49" s="158"/>
      <c r="G49" s="158"/>
      <c r="H49" s="158"/>
      <c r="I49" s="158"/>
      <c r="J49" s="158"/>
      <c r="K49" s="158"/>
      <c r="L49" s="158"/>
      <c r="M49" s="158"/>
      <c r="N49" s="158"/>
      <c r="O49" s="158"/>
      <c r="P49" s="158"/>
      <c r="Q49" s="158"/>
      <c r="V49" s="29">
        <v>23</v>
      </c>
      <c r="W49" s="30">
        <v>24</v>
      </c>
      <c r="X49" s="157" t="s">
        <v>47</v>
      </c>
      <c r="Y49" s="158"/>
      <c r="Z49" s="158"/>
      <c r="AA49" s="158"/>
      <c r="AB49" s="158"/>
      <c r="AC49" s="158"/>
      <c r="AD49" s="158"/>
      <c r="AE49" s="158"/>
      <c r="AF49" s="158"/>
      <c r="AG49" s="158"/>
      <c r="AH49" s="158"/>
      <c r="AI49" s="158"/>
      <c r="AJ49" s="158"/>
      <c r="AK49" s="158"/>
    </row>
    <row r="50" spans="2:37" ht="17.5" customHeight="1">
      <c r="B50" s="159" t="s">
        <v>20</v>
      </c>
      <c r="C50" s="159"/>
      <c r="D50" s="155">
        <f>VLOOKUP(B49,女子A!$A$6:$I$41,3,0)</f>
        <v>0</v>
      </c>
      <c r="E50" s="155"/>
      <c r="F50" s="155"/>
      <c r="G50" s="155"/>
      <c r="H50" s="155"/>
      <c r="I50" s="155"/>
      <c r="J50" s="155"/>
      <c r="K50" s="155"/>
      <c r="L50" s="158" t="s">
        <v>26</v>
      </c>
      <c r="M50" s="158"/>
      <c r="N50" s="158">
        <f>女子A!$F$2</f>
        <v>0</v>
      </c>
      <c r="O50" s="158"/>
      <c r="P50" s="158"/>
      <c r="Q50" s="158"/>
      <c r="V50" s="159" t="s">
        <v>20</v>
      </c>
      <c r="W50" s="159"/>
      <c r="X50" s="155">
        <f>VLOOKUP(V49,女子A!$A$6:$I$41,3,0)</f>
        <v>0</v>
      </c>
      <c r="Y50" s="155"/>
      <c r="Z50" s="155"/>
      <c r="AA50" s="155"/>
      <c r="AB50" s="155"/>
      <c r="AC50" s="155"/>
      <c r="AD50" s="155"/>
      <c r="AE50" s="155"/>
      <c r="AF50" s="158" t="s">
        <v>26</v>
      </c>
      <c r="AG50" s="158"/>
      <c r="AH50" s="158">
        <f>女子A!$F$2</f>
        <v>0</v>
      </c>
      <c r="AI50" s="158"/>
      <c r="AJ50" s="158"/>
      <c r="AK50" s="158"/>
    </row>
    <row r="51" spans="2:37" ht="17.5" customHeight="1">
      <c r="B51" s="160"/>
      <c r="C51" s="160"/>
      <c r="D51" s="155"/>
      <c r="E51" s="155"/>
      <c r="F51" s="155"/>
      <c r="G51" s="155"/>
      <c r="H51" s="155"/>
      <c r="I51" s="155"/>
      <c r="J51" s="155"/>
      <c r="K51" s="155"/>
      <c r="L51" s="155">
        <v>5</v>
      </c>
      <c r="M51" s="155"/>
      <c r="N51" s="158">
        <f>男子A!F44</f>
        <v>0</v>
      </c>
      <c r="O51" s="158"/>
      <c r="P51" s="158"/>
      <c r="Q51" s="158"/>
      <c r="V51" s="160"/>
      <c r="W51" s="160"/>
      <c r="X51" s="155"/>
      <c r="Y51" s="155"/>
      <c r="Z51" s="155"/>
      <c r="AA51" s="155"/>
      <c r="AB51" s="155"/>
      <c r="AC51" s="155"/>
      <c r="AD51" s="155"/>
      <c r="AE51" s="155"/>
      <c r="AF51" s="155">
        <v>6</v>
      </c>
      <c r="AG51" s="155"/>
      <c r="AH51" s="158">
        <f>男子A!Z44</f>
        <v>0</v>
      </c>
      <c r="AI51" s="158"/>
      <c r="AJ51" s="158"/>
      <c r="AK51" s="158"/>
    </row>
    <row r="52" spans="2:37" ht="17.5" customHeight="1">
      <c r="B52" s="160"/>
      <c r="C52" s="160"/>
      <c r="D52" s="155">
        <f>VLOOKUP(C49,女子A!$A$6:$I$41,3,0)</f>
        <v>0</v>
      </c>
      <c r="E52" s="155"/>
      <c r="F52" s="155"/>
      <c r="G52" s="155"/>
      <c r="H52" s="155"/>
      <c r="I52" s="155"/>
      <c r="J52" s="155"/>
      <c r="K52" s="155"/>
      <c r="L52" s="155"/>
      <c r="M52" s="155"/>
      <c r="N52" s="161">
        <f>男子A!F45</f>
        <v>0</v>
      </c>
      <c r="O52" s="161"/>
      <c r="P52" s="161"/>
      <c r="Q52" s="161"/>
      <c r="V52" s="160"/>
      <c r="W52" s="160"/>
      <c r="X52" s="155">
        <f>VLOOKUP(W49,女子A!$A$6:$I$41,3,0)</f>
        <v>0</v>
      </c>
      <c r="Y52" s="155"/>
      <c r="Z52" s="155"/>
      <c r="AA52" s="155"/>
      <c r="AB52" s="155"/>
      <c r="AC52" s="155"/>
      <c r="AD52" s="155"/>
      <c r="AE52" s="155"/>
      <c r="AF52" s="155"/>
      <c r="AG52" s="155"/>
      <c r="AH52" s="161">
        <f>男子A!Z45</f>
        <v>0</v>
      </c>
      <c r="AI52" s="161"/>
      <c r="AJ52" s="161"/>
      <c r="AK52" s="161"/>
    </row>
    <row r="53" spans="2:37" ht="17.5" customHeight="1">
      <c r="B53" s="160"/>
      <c r="C53" s="160"/>
      <c r="D53" s="155"/>
      <c r="E53" s="155"/>
      <c r="F53" s="155"/>
      <c r="G53" s="155"/>
      <c r="H53" s="155"/>
      <c r="I53" s="155"/>
      <c r="J53" s="155"/>
      <c r="K53" s="155"/>
      <c r="L53" s="155"/>
      <c r="M53" s="155"/>
      <c r="N53" s="156" t="s">
        <v>22</v>
      </c>
      <c r="O53" s="156"/>
      <c r="P53" s="156"/>
      <c r="Q53" s="156"/>
      <c r="V53" s="160"/>
      <c r="W53" s="160"/>
      <c r="X53" s="155"/>
      <c r="Y53" s="155"/>
      <c r="Z53" s="155"/>
      <c r="AA53" s="155"/>
      <c r="AB53" s="155"/>
      <c r="AC53" s="155"/>
      <c r="AD53" s="155"/>
      <c r="AE53" s="155"/>
      <c r="AF53" s="155"/>
      <c r="AG53" s="155"/>
      <c r="AH53" s="156" t="s">
        <v>22</v>
      </c>
      <c r="AI53" s="156"/>
      <c r="AJ53" s="156"/>
      <c r="AK53" s="156"/>
    </row>
    <row r="54" spans="2:37" ht="17.5" customHeight="1">
      <c r="B54" s="28"/>
      <c r="C54" s="28"/>
      <c r="D54" s="32"/>
      <c r="E54" s="32"/>
      <c r="F54" s="32"/>
      <c r="G54" s="32"/>
      <c r="H54" s="32"/>
      <c r="I54" s="32"/>
      <c r="J54" s="32"/>
      <c r="K54" s="32"/>
      <c r="L54" s="32"/>
      <c r="M54" s="32"/>
      <c r="N54" s="16"/>
      <c r="O54" s="16"/>
      <c r="P54" s="16"/>
      <c r="Q54" s="16"/>
      <c r="X54" s="16"/>
      <c r="Y54" s="16"/>
      <c r="Z54" s="16"/>
      <c r="AA54" s="16"/>
      <c r="AB54" s="16"/>
      <c r="AC54" s="16"/>
      <c r="AD54" s="16"/>
      <c r="AE54" s="16"/>
      <c r="AF54" s="16"/>
      <c r="AG54" s="16"/>
      <c r="AH54" s="16"/>
      <c r="AI54" s="16"/>
      <c r="AJ54" s="16"/>
      <c r="AK54" s="16"/>
    </row>
    <row r="55" spans="2:37" ht="17.5" customHeight="1">
      <c r="B55" s="29">
        <v>25</v>
      </c>
      <c r="C55" s="30">
        <v>26</v>
      </c>
      <c r="D55" s="157" t="s">
        <v>47</v>
      </c>
      <c r="E55" s="158"/>
      <c r="F55" s="158"/>
      <c r="G55" s="158"/>
      <c r="H55" s="158"/>
      <c r="I55" s="158"/>
      <c r="J55" s="158"/>
      <c r="K55" s="158"/>
      <c r="L55" s="158"/>
      <c r="M55" s="158"/>
      <c r="N55" s="158"/>
      <c r="O55" s="158"/>
      <c r="P55" s="158"/>
      <c r="Q55" s="158"/>
      <c r="V55" s="29">
        <v>27</v>
      </c>
      <c r="W55" s="30">
        <v>28</v>
      </c>
      <c r="X55" s="157" t="s">
        <v>47</v>
      </c>
      <c r="Y55" s="158"/>
      <c r="Z55" s="158"/>
      <c r="AA55" s="158"/>
      <c r="AB55" s="158"/>
      <c r="AC55" s="158"/>
      <c r="AD55" s="158"/>
      <c r="AE55" s="158"/>
      <c r="AF55" s="158"/>
      <c r="AG55" s="158"/>
      <c r="AH55" s="158"/>
      <c r="AI55" s="158"/>
      <c r="AJ55" s="158"/>
      <c r="AK55" s="158"/>
    </row>
    <row r="56" spans="2:37" ht="17.5" customHeight="1">
      <c r="B56" s="159" t="s">
        <v>20</v>
      </c>
      <c r="C56" s="159"/>
      <c r="D56" s="155">
        <f>VLOOKUP(B55,女子A!$A$6:$I$41,3,0)</f>
        <v>0</v>
      </c>
      <c r="E56" s="155"/>
      <c r="F56" s="155"/>
      <c r="G56" s="155"/>
      <c r="H56" s="155"/>
      <c r="I56" s="155"/>
      <c r="J56" s="155"/>
      <c r="K56" s="155"/>
      <c r="L56" s="158" t="s">
        <v>26</v>
      </c>
      <c r="M56" s="158"/>
      <c r="N56" s="158">
        <f>女子A!$F$2</f>
        <v>0</v>
      </c>
      <c r="O56" s="158"/>
      <c r="P56" s="158"/>
      <c r="Q56" s="158"/>
      <c r="V56" s="159" t="s">
        <v>20</v>
      </c>
      <c r="W56" s="159"/>
      <c r="X56" s="155">
        <f>VLOOKUP(V55,女子A!$A$6:$I$41,3,0)</f>
        <v>0</v>
      </c>
      <c r="Y56" s="155"/>
      <c r="Z56" s="155"/>
      <c r="AA56" s="155"/>
      <c r="AB56" s="155"/>
      <c r="AC56" s="155"/>
      <c r="AD56" s="155"/>
      <c r="AE56" s="155"/>
      <c r="AF56" s="158" t="s">
        <v>26</v>
      </c>
      <c r="AG56" s="158"/>
      <c r="AH56" s="158">
        <f>女子A!$F$2</f>
        <v>0</v>
      </c>
      <c r="AI56" s="158"/>
      <c r="AJ56" s="158"/>
      <c r="AK56" s="158"/>
    </row>
    <row r="57" spans="2:37" ht="17.5" customHeight="1">
      <c r="B57" s="160"/>
      <c r="C57" s="160"/>
      <c r="D57" s="155"/>
      <c r="E57" s="155"/>
      <c r="F57" s="155"/>
      <c r="G57" s="155"/>
      <c r="H57" s="155"/>
      <c r="I57" s="155"/>
      <c r="J57" s="155"/>
      <c r="K57" s="155"/>
      <c r="L57" s="155">
        <v>7</v>
      </c>
      <c r="M57" s="155"/>
      <c r="N57" s="158">
        <f>男子A!F50</f>
        <v>0</v>
      </c>
      <c r="O57" s="158"/>
      <c r="P57" s="158"/>
      <c r="Q57" s="158"/>
      <c r="V57" s="160"/>
      <c r="W57" s="160"/>
      <c r="X57" s="155"/>
      <c r="Y57" s="155"/>
      <c r="Z57" s="155"/>
      <c r="AA57" s="155"/>
      <c r="AB57" s="155"/>
      <c r="AC57" s="155"/>
      <c r="AD57" s="155"/>
      <c r="AE57" s="155"/>
      <c r="AF57" s="155">
        <v>8</v>
      </c>
      <c r="AG57" s="155"/>
      <c r="AH57" s="158">
        <f>男子A!Z50</f>
        <v>0</v>
      </c>
      <c r="AI57" s="158"/>
      <c r="AJ57" s="158"/>
      <c r="AK57" s="158"/>
    </row>
    <row r="58" spans="2:37" ht="17.5" customHeight="1">
      <c r="B58" s="160"/>
      <c r="C58" s="160"/>
      <c r="D58" s="155">
        <f>VLOOKUP(C55,女子A!$A$6:$I$41,3,0)</f>
        <v>0</v>
      </c>
      <c r="E58" s="155"/>
      <c r="F58" s="155"/>
      <c r="G58" s="155"/>
      <c r="H58" s="155"/>
      <c r="I58" s="155"/>
      <c r="J58" s="155"/>
      <c r="K58" s="155"/>
      <c r="L58" s="155"/>
      <c r="M58" s="155"/>
      <c r="N58" s="161">
        <f>男子A!F51</f>
        <v>0</v>
      </c>
      <c r="O58" s="161"/>
      <c r="P58" s="161"/>
      <c r="Q58" s="161"/>
      <c r="V58" s="160"/>
      <c r="W58" s="160"/>
      <c r="X58" s="155">
        <f>VLOOKUP(W55,女子A!$A$6:$I$41,3,0)</f>
        <v>0</v>
      </c>
      <c r="Y58" s="155"/>
      <c r="Z58" s="155"/>
      <c r="AA58" s="155"/>
      <c r="AB58" s="155"/>
      <c r="AC58" s="155"/>
      <c r="AD58" s="155"/>
      <c r="AE58" s="155"/>
      <c r="AF58" s="155"/>
      <c r="AG58" s="155"/>
      <c r="AH58" s="161">
        <f>男子A!Z51</f>
        <v>0</v>
      </c>
      <c r="AI58" s="161"/>
      <c r="AJ58" s="161"/>
      <c r="AK58" s="161"/>
    </row>
    <row r="59" spans="2:37" ht="17.5" customHeight="1">
      <c r="B59" s="160"/>
      <c r="C59" s="160"/>
      <c r="D59" s="155"/>
      <c r="E59" s="155"/>
      <c r="F59" s="155"/>
      <c r="G59" s="155"/>
      <c r="H59" s="155"/>
      <c r="I59" s="155"/>
      <c r="J59" s="155"/>
      <c r="K59" s="155"/>
      <c r="L59" s="155"/>
      <c r="M59" s="155"/>
      <c r="N59" s="156" t="s">
        <v>22</v>
      </c>
      <c r="O59" s="156"/>
      <c r="P59" s="156"/>
      <c r="Q59" s="156"/>
      <c r="V59" s="160"/>
      <c r="W59" s="160"/>
      <c r="X59" s="155"/>
      <c r="Y59" s="155"/>
      <c r="Z59" s="155"/>
      <c r="AA59" s="155"/>
      <c r="AB59" s="155"/>
      <c r="AC59" s="155"/>
      <c r="AD59" s="155"/>
      <c r="AE59" s="155"/>
      <c r="AF59" s="155"/>
      <c r="AG59" s="155"/>
      <c r="AH59" s="156" t="s">
        <v>22</v>
      </c>
      <c r="AI59" s="156"/>
      <c r="AJ59" s="156"/>
      <c r="AK59" s="156"/>
    </row>
    <row r="60" spans="2:37" ht="17.5" customHeight="1">
      <c r="B60" s="13"/>
      <c r="C60" s="13"/>
      <c r="D60" s="16"/>
      <c r="E60" s="16"/>
      <c r="F60" s="16"/>
      <c r="G60" s="16"/>
      <c r="H60" s="16"/>
      <c r="I60" s="16"/>
      <c r="J60" s="16"/>
      <c r="K60" s="16"/>
      <c r="L60" s="16"/>
      <c r="M60" s="16"/>
      <c r="N60" s="16"/>
      <c r="O60" s="16"/>
      <c r="P60" s="16"/>
      <c r="Q60" s="16"/>
      <c r="X60" s="16"/>
      <c r="Y60" s="16"/>
      <c r="Z60" s="16"/>
      <c r="AA60" s="16"/>
      <c r="AB60" s="16"/>
      <c r="AC60" s="16"/>
      <c r="AD60" s="16"/>
      <c r="AE60" s="16"/>
      <c r="AF60" s="16"/>
      <c r="AG60" s="16"/>
      <c r="AH60" s="16"/>
      <c r="AI60" s="16"/>
      <c r="AJ60" s="16"/>
      <c r="AK60" s="16"/>
    </row>
    <row r="61" spans="2:37" ht="17.5" customHeight="1">
      <c r="B61" s="29">
        <v>29</v>
      </c>
      <c r="C61" s="30">
        <v>30</v>
      </c>
      <c r="D61" s="157" t="s">
        <v>47</v>
      </c>
      <c r="E61" s="158"/>
      <c r="F61" s="158"/>
      <c r="G61" s="158"/>
      <c r="H61" s="158"/>
      <c r="I61" s="158"/>
      <c r="J61" s="158"/>
      <c r="K61" s="158"/>
      <c r="L61" s="158"/>
      <c r="M61" s="158"/>
      <c r="N61" s="158"/>
      <c r="O61" s="158"/>
      <c r="P61" s="158"/>
      <c r="Q61" s="158"/>
      <c r="V61" s="29">
        <v>31</v>
      </c>
      <c r="W61" s="30">
        <v>32</v>
      </c>
      <c r="X61" s="157" t="s">
        <v>47</v>
      </c>
      <c r="Y61" s="158"/>
      <c r="Z61" s="158"/>
      <c r="AA61" s="158"/>
      <c r="AB61" s="158"/>
      <c r="AC61" s="158"/>
      <c r="AD61" s="158"/>
      <c r="AE61" s="158"/>
      <c r="AF61" s="158"/>
      <c r="AG61" s="158"/>
      <c r="AH61" s="158"/>
      <c r="AI61" s="158"/>
      <c r="AJ61" s="158"/>
      <c r="AK61" s="158"/>
    </row>
    <row r="62" spans="2:37" ht="17.5" customHeight="1">
      <c r="B62" s="159" t="s">
        <v>20</v>
      </c>
      <c r="C62" s="159"/>
      <c r="D62" s="155">
        <f>VLOOKUP(B61,女子A!$A$6:$I$41,3,0)</f>
        <v>0</v>
      </c>
      <c r="E62" s="155"/>
      <c r="F62" s="155"/>
      <c r="G62" s="155"/>
      <c r="H62" s="155"/>
      <c r="I62" s="155"/>
      <c r="J62" s="155"/>
      <c r="K62" s="155"/>
      <c r="L62" s="158" t="s">
        <v>26</v>
      </c>
      <c r="M62" s="158"/>
      <c r="N62" s="158">
        <f>女子A!$F$2</f>
        <v>0</v>
      </c>
      <c r="O62" s="158"/>
      <c r="P62" s="158"/>
      <c r="Q62" s="158"/>
      <c r="V62" s="159" t="s">
        <v>20</v>
      </c>
      <c r="W62" s="159"/>
      <c r="X62" s="155">
        <f>VLOOKUP(V61,女子A!$A$6:$I$41,3,0)</f>
        <v>0</v>
      </c>
      <c r="Y62" s="155"/>
      <c r="Z62" s="155"/>
      <c r="AA62" s="155"/>
      <c r="AB62" s="155"/>
      <c r="AC62" s="155"/>
      <c r="AD62" s="155"/>
      <c r="AE62" s="155"/>
      <c r="AF62" s="158" t="s">
        <v>26</v>
      </c>
      <c r="AG62" s="158"/>
      <c r="AH62" s="158">
        <f>女子A!$F$2</f>
        <v>0</v>
      </c>
      <c r="AI62" s="158"/>
      <c r="AJ62" s="158"/>
      <c r="AK62" s="158"/>
    </row>
    <row r="63" spans="2:37" ht="17.5" customHeight="1">
      <c r="B63" s="160"/>
      <c r="C63" s="160"/>
      <c r="D63" s="155"/>
      <c r="E63" s="155"/>
      <c r="F63" s="155"/>
      <c r="G63" s="155"/>
      <c r="H63" s="155"/>
      <c r="I63" s="155"/>
      <c r="J63" s="155"/>
      <c r="K63" s="155"/>
      <c r="L63" s="155">
        <v>9</v>
      </c>
      <c r="M63" s="155"/>
      <c r="N63" s="158">
        <f>男子A!F56</f>
        <v>0</v>
      </c>
      <c r="O63" s="158"/>
      <c r="P63" s="158"/>
      <c r="Q63" s="158"/>
      <c r="V63" s="160"/>
      <c r="W63" s="160"/>
      <c r="X63" s="155"/>
      <c r="Y63" s="155"/>
      <c r="Z63" s="155"/>
      <c r="AA63" s="155"/>
      <c r="AB63" s="155"/>
      <c r="AC63" s="155"/>
      <c r="AD63" s="155"/>
      <c r="AE63" s="155"/>
      <c r="AF63" s="155">
        <v>10</v>
      </c>
      <c r="AG63" s="155"/>
      <c r="AH63" s="158">
        <f>男子A!Z56</f>
        <v>0</v>
      </c>
      <c r="AI63" s="158"/>
      <c r="AJ63" s="158"/>
      <c r="AK63" s="158"/>
    </row>
    <row r="64" spans="2:37" ht="17.5" customHeight="1">
      <c r="B64" s="160"/>
      <c r="C64" s="160"/>
      <c r="D64" s="155">
        <f>VLOOKUP(C61,女子A!$A$6:$I$41,3,0)</f>
        <v>0</v>
      </c>
      <c r="E64" s="155"/>
      <c r="F64" s="155"/>
      <c r="G64" s="155"/>
      <c r="H64" s="155"/>
      <c r="I64" s="155"/>
      <c r="J64" s="155"/>
      <c r="K64" s="155"/>
      <c r="L64" s="155"/>
      <c r="M64" s="155"/>
      <c r="N64" s="161">
        <f>男子A!F57</f>
        <v>0</v>
      </c>
      <c r="O64" s="161"/>
      <c r="P64" s="161"/>
      <c r="Q64" s="161"/>
      <c r="V64" s="160"/>
      <c r="W64" s="160"/>
      <c r="X64" s="155">
        <f>VLOOKUP(W61,女子A!$A$6:$I$41,3,0)</f>
        <v>0</v>
      </c>
      <c r="Y64" s="155"/>
      <c r="Z64" s="155"/>
      <c r="AA64" s="155"/>
      <c r="AB64" s="155"/>
      <c r="AC64" s="155"/>
      <c r="AD64" s="155"/>
      <c r="AE64" s="155"/>
      <c r="AF64" s="155"/>
      <c r="AG64" s="155"/>
      <c r="AH64" s="161">
        <f>男子A!Z57</f>
        <v>0</v>
      </c>
      <c r="AI64" s="161"/>
      <c r="AJ64" s="161"/>
      <c r="AK64" s="161"/>
    </row>
    <row r="65" spans="2:37" ht="17.5" customHeight="1">
      <c r="B65" s="160"/>
      <c r="C65" s="160"/>
      <c r="D65" s="155"/>
      <c r="E65" s="155"/>
      <c r="F65" s="155"/>
      <c r="G65" s="155"/>
      <c r="H65" s="155"/>
      <c r="I65" s="155"/>
      <c r="J65" s="155"/>
      <c r="K65" s="155"/>
      <c r="L65" s="155"/>
      <c r="M65" s="155"/>
      <c r="N65" s="156" t="s">
        <v>22</v>
      </c>
      <c r="O65" s="156"/>
      <c r="P65" s="156"/>
      <c r="Q65" s="156"/>
      <c r="V65" s="160"/>
      <c r="W65" s="160"/>
      <c r="X65" s="155"/>
      <c r="Y65" s="155"/>
      <c r="Z65" s="155"/>
      <c r="AA65" s="155"/>
      <c r="AB65" s="155"/>
      <c r="AC65" s="155"/>
      <c r="AD65" s="155"/>
      <c r="AE65" s="155"/>
      <c r="AF65" s="155"/>
      <c r="AG65" s="155"/>
      <c r="AH65" s="156" t="s">
        <v>22</v>
      </c>
      <c r="AI65" s="156"/>
      <c r="AJ65" s="156"/>
      <c r="AK65" s="156"/>
    </row>
    <row r="66" spans="2:37" ht="17.5" customHeight="1">
      <c r="D66" s="17"/>
      <c r="E66" s="17"/>
      <c r="F66" s="17"/>
      <c r="G66" s="17"/>
      <c r="H66" s="17"/>
      <c r="I66" s="17"/>
      <c r="J66" s="17"/>
      <c r="K66" s="17"/>
      <c r="L66" s="17"/>
      <c r="M66" s="17"/>
      <c r="N66" s="17"/>
      <c r="O66" s="17"/>
      <c r="P66" s="17"/>
      <c r="Q66" s="17"/>
      <c r="X66" s="16"/>
      <c r="Y66" s="16"/>
      <c r="Z66" s="16"/>
      <c r="AA66" s="16"/>
      <c r="AB66" s="16"/>
      <c r="AC66" s="16"/>
      <c r="AD66" s="16"/>
      <c r="AE66" s="16"/>
      <c r="AF66" s="16"/>
      <c r="AG66" s="16"/>
      <c r="AH66" s="16"/>
      <c r="AI66" s="16"/>
      <c r="AJ66" s="16"/>
      <c r="AK66" s="16"/>
    </row>
    <row r="67" spans="2:37" ht="17.5" customHeight="1">
      <c r="B67" s="135">
        <v>19</v>
      </c>
      <c r="C67" s="136"/>
      <c r="D67" s="170" t="s">
        <v>43</v>
      </c>
      <c r="E67" s="171"/>
      <c r="F67" s="171"/>
      <c r="G67" s="171"/>
      <c r="H67" s="171"/>
      <c r="I67" s="171"/>
      <c r="J67" s="171"/>
      <c r="K67" s="171"/>
      <c r="L67" s="171"/>
      <c r="M67" s="171"/>
      <c r="N67" s="171"/>
      <c r="O67" s="171"/>
      <c r="P67" s="171"/>
      <c r="Q67" s="157"/>
      <c r="R67" s="17"/>
      <c r="S67" s="17"/>
      <c r="T67" s="17"/>
      <c r="U67" s="17"/>
      <c r="V67" s="135">
        <v>29</v>
      </c>
      <c r="W67" s="136"/>
      <c r="X67" s="170" t="s">
        <v>43</v>
      </c>
      <c r="Y67" s="171"/>
      <c r="Z67" s="171"/>
      <c r="AA67" s="171"/>
      <c r="AB67" s="171"/>
      <c r="AC67" s="171"/>
      <c r="AD67" s="171"/>
      <c r="AE67" s="171"/>
      <c r="AF67" s="171"/>
      <c r="AG67" s="171"/>
      <c r="AH67" s="171"/>
      <c r="AI67" s="171"/>
      <c r="AJ67" s="171"/>
      <c r="AK67" s="157"/>
    </row>
    <row r="68" spans="2:37" ht="17.5" customHeight="1">
      <c r="B68" s="172" t="s">
        <v>20</v>
      </c>
      <c r="C68" s="173"/>
      <c r="D68" s="185">
        <f>VLOOKUP(B67,女子A!$A$6:$I$40,3,0)</f>
        <v>0</v>
      </c>
      <c r="E68" s="186"/>
      <c r="F68" s="186"/>
      <c r="G68" s="186"/>
      <c r="H68" s="186"/>
      <c r="I68" s="186"/>
      <c r="J68" s="186"/>
      <c r="K68" s="187"/>
      <c r="L68" s="170" t="s">
        <v>26</v>
      </c>
      <c r="M68" s="157"/>
      <c r="N68" s="180">
        <f>女子A!$F$2</f>
        <v>0</v>
      </c>
      <c r="O68" s="181"/>
      <c r="P68" s="181"/>
      <c r="Q68" s="182"/>
      <c r="R68" s="17"/>
      <c r="S68" s="17"/>
      <c r="T68" s="17"/>
      <c r="U68" s="17"/>
      <c r="V68" s="172" t="s">
        <v>20</v>
      </c>
      <c r="W68" s="173"/>
      <c r="X68" s="185">
        <f>VLOOKUP(V67,女子A!$A$6:$I$40,3,0)</f>
        <v>0</v>
      </c>
      <c r="Y68" s="186"/>
      <c r="Z68" s="186"/>
      <c r="AA68" s="186"/>
      <c r="AB68" s="186"/>
      <c r="AC68" s="186"/>
      <c r="AD68" s="186"/>
      <c r="AE68" s="187"/>
      <c r="AF68" s="170" t="s">
        <v>26</v>
      </c>
      <c r="AG68" s="157"/>
      <c r="AH68" s="180">
        <f>女子A!$F$2</f>
        <v>0</v>
      </c>
      <c r="AI68" s="181"/>
      <c r="AJ68" s="181"/>
      <c r="AK68" s="182"/>
    </row>
    <row r="69" spans="2:37" ht="17.5" customHeight="1">
      <c r="B69" s="174"/>
      <c r="C69" s="175"/>
      <c r="D69" s="167"/>
      <c r="E69" s="179"/>
      <c r="F69" s="179"/>
      <c r="G69" s="179"/>
      <c r="H69" s="179"/>
      <c r="I69" s="179"/>
      <c r="J69" s="179"/>
      <c r="K69" s="168"/>
      <c r="L69" s="183">
        <v>13</v>
      </c>
      <c r="M69" s="184"/>
      <c r="N69" s="162" t="s">
        <v>22</v>
      </c>
      <c r="O69" s="169"/>
      <c r="P69" s="169"/>
      <c r="Q69" s="163"/>
      <c r="R69" s="17"/>
      <c r="S69" s="17"/>
      <c r="T69" s="17"/>
      <c r="U69" s="17"/>
      <c r="V69" s="174"/>
      <c r="W69" s="175"/>
      <c r="X69" s="167"/>
      <c r="Y69" s="179"/>
      <c r="Z69" s="179"/>
      <c r="AA69" s="179"/>
      <c r="AB69" s="179"/>
      <c r="AC69" s="179"/>
      <c r="AD69" s="179"/>
      <c r="AE69" s="168"/>
      <c r="AF69" s="183">
        <v>23</v>
      </c>
      <c r="AG69" s="184"/>
      <c r="AH69" s="162" t="s">
        <v>22</v>
      </c>
      <c r="AI69" s="169"/>
      <c r="AJ69" s="169"/>
      <c r="AK69" s="163"/>
    </row>
    <row r="70" spans="2:37" ht="17.5" customHeight="1">
      <c r="B70" s="17"/>
      <c r="C70" s="17"/>
      <c r="D70" s="17"/>
      <c r="E70" s="17"/>
      <c r="F70" s="17"/>
      <c r="G70" s="17"/>
      <c r="H70" s="17"/>
      <c r="I70" s="17"/>
      <c r="J70" s="17"/>
      <c r="K70" s="17"/>
      <c r="L70" s="17"/>
      <c r="M70" s="17"/>
      <c r="N70" s="17"/>
      <c r="O70" s="17"/>
      <c r="P70" s="17"/>
      <c r="Q70" s="17"/>
      <c r="R70" s="17"/>
      <c r="S70" s="17"/>
      <c r="T70" s="17"/>
      <c r="U70" s="17"/>
      <c r="V70" s="16"/>
      <c r="W70" s="16"/>
      <c r="X70" s="16"/>
      <c r="Y70" s="16"/>
      <c r="Z70" s="16"/>
      <c r="AA70" s="16"/>
      <c r="AB70" s="16"/>
      <c r="AC70" s="16"/>
      <c r="AD70" s="16"/>
      <c r="AE70" s="16"/>
      <c r="AF70" s="16"/>
      <c r="AG70" s="16"/>
      <c r="AH70" s="16"/>
      <c r="AI70" s="16"/>
      <c r="AJ70" s="16"/>
      <c r="AK70" s="16"/>
    </row>
    <row r="71" spans="2:37" ht="17.5" customHeight="1">
      <c r="B71" s="17"/>
      <c r="C71" s="17"/>
      <c r="D71" s="17"/>
      <c r="E71" s="17"/>
      <c r="F71" s="17"/>
      <c r="G71" s="17"/>
      <c r="H71" s="17"/>
      <c r="I71" s="17"/>
      <c r="J71" s="17"/>
      <c r="K71" s="17"/>
      <c r="L71" s="17"/>
      <c r="M71" s="17"/>
      <c r="N71" s="17"/>
      <c r="O71" s="17"/>
      <c r="P71" s="17"/>
      <c r="Q71" s="17"/>
      <c r="R71" s="17"/>
      <c r="S71" s="17"/>
      <c r="T71" s="17"/>
      <c r="U71" s="17"/>
      <c r="V71" s="16"/>
      <c r="W71" s="16"/>
      <c r="X71" s="16"/>
      <c r="Y71" s="16"/>
      <c r="Z71" s="16"/>
      <c r="AA71" s="16"/>
      <c r="AB71" s="16"/>
      <c r="AC71" s="16"/>
      <c r="AD71" s="16"/>
      <c r="AE71" s="16"/>
      <c r="AF71" s="16"/>
      <c r="AG71" s="16"/>
      <c r="AH71" s="16"/>
      <c r="AI71" s="16"/>
      <c r="AJ71" s="16"/>
      <c r="AK71" s="16"/>
    </row>
    <row r="72" spans="2:37" ht="17.5" customHeight="1">
      <c r="B72" s="135">
        <v>20</v>
      </c>
      <c r="C72" s="136"/>
      <c r="D72" s="170" t="s">
        <v>43</v>
      </c>
      <c r="E72" s="171"/>
      <c r="F72" s="171"/>
      <c r="G72" s="171"/>
      <c r="H72" s="171"/>
      <c r="I72" s="171"/>
      <c r="J72" s="171"/>
      <c r="K72" s="171"/>
      <c r="L72" s="171"/>
      <c r="M72" s="171"/>
      <c r="N72" s="171"/>
      <c r="O72" s="171"/>
      <c r="P72" s="171"/>
      <c r="Q72" s="157"/>
      <c r="R72" s="17"/>
      <c r="S72" s="17"/>
      <c r="T72" s="17"/>
      <c r="U72" s="17"/>
      <c r="V72" s="135">
        <v>30</v>
      </c>
      <c r="W72" s="136"/>
      <c r="X72" s="170" t="s">
        <v>43</v>
      </c>
      <c r="Y72" s="171"/>
      <c r="Z72" s="171"/>
      <c r="AA72" s="171"/>
      <c r="AB72" s="171"/>
      <c r="AC72" s="171"/>
      <c r="AD72" s="171"/>
      <c r="AE72" s="171"/>
      <c r="AF72" s="171"/>
      <c r="AG72" s="171"/>
      <c r="AH72" s="171"/>
      <c r="AI72" s="171"/>
      <c r="AJ72" s="171"/>
      <c r="AK72" s="157"/>
    </row>
    <row r="73" spans="2:37" ht="17.5" customHeight="1">
      <c r="B73" s="172" t="s">
        <v>20</v>
      </c>
      <c r="C73" s="173"/>
      <c r="D73" s="176">
        <f>VLOOKUP(B72,女子A!$A$6:$I$40,3,0)</f>
        <v>0</v>
      </c>
      <c r="E73" s="177"/>
      <c r="F73" s="177"/>
      <c r="G73" s="177"/>
      <c r="H73" s="177"/>
      <c r="I73" s="177"/>
      <c r="J73" s="177"/>
      <c r="K73" s="178"/>
      <c r="L73" s="162" t="s">
        <v>26</v>
      </c>
      <c r="M73" s="163"/>
      <c r="N73" s="164">
        <f>女子A!$F$2</f>
        <v>0</v>
      </c>
      <c r="O73" s="165"/>
      <c r="P73" s="165"/>
      <c r="Q73" s="166"/>
      <c r="R73" s="17"/>
      <c r="S73" s="17"/>
      <c r="T73" s="17"/>
      <c r="U73" s="17"/>
      <c r="V73" s="172" t="s">
        <v>20</v>
      </c>
      <c r="W73" s="173"/>
      <c r="X73" s="176">
        <f>VLOOKUP(V72,女子A!$A$6:$I$40,3,0)</f>
        <v>0</v>
      </c>
      <c r="Y73" s="177"/>
      <c r="Z73" s="177"/>
      <c r="AA73" s="177"/>
      <c r="AB73" s="177"/>
      <c r="AC73" s="177"/>
      <c r="AD73" s="177"/>
      <c r="AE73" s="178"/>
      <c r="AF73" s="162" t="s">
        <v>26</v>
      </c>
      <c r="AG73" s="163"/>
      <c r="AH73" s="164">
        <f>女子A!$F$2</f>
        <v>0</v>
      </c>
      <c r="AI73" s="165"/>
      <c r="AJ73" s="165"/>
      <c r="AK73" s="166"/>
    </row>
    <row r="74" spans="2:37" ht="17.5" customHeight="1">
      <c r="B74" s="174"/>
      <c r="C74" s="175"/>
      <c r="D74" s="167"/>
      <c r="E74" s="179"/>
      <c r="F74" s="179"/>
      <c r="G74" s="179"/>
      <c r="H74" s="179"/>
      <c r="I74" s="179"/>
      <c r="J74" s="179"/>
      <c r="K74" s="168"/>
      <c r="L74" s="167">
        <v>14</v>
      </c>
      <c r="M74" s="168"/>
      <c r="N74" s="162" t="s">
        <v>22</v>
      </c>
      <c r="O74" s="169"/>
      <c r="P74" s="169"/>
      <c r="Q74" s="163"/>
      <c r="R74" s="17"/>
      <c r="S74" s="17"/>
      <c r="T74" s="17"/>
      <c r="U74" s="17"/>
      <c r="V74" s="174"/>
      <c r="W74" s="175"/>
      <c r="X74" s="167"/>
      <c r="Y74" s="179"/>
      <c r="Z74" s="179"/>
      <c r="AA74" s="179"/>
      <c r="AB74" s="179"/>
      <c r="AC74" s="179"/>
      <c r="AD74" s="179"/>
      <c r="AE74" s="168"/>
      <c r="AF74" s="167">
        <v>24</v>
      </c>
      <c r="AG74" s="168"/>
      <c r="AH74" s="162" t="s">
        <v>22</v>
      </c>
      <c r="AI74" s="169"/>
      <c r="AJ74" s="169"/>
      <c r="AK74" s="163"/>
    </row>
    <row r="75" spans="2:37" ht="17.5" customHeight="1">
      <c r="B75" s="17"/>
      <c r="C75" s="17"/>
      <c r="D75" s="17"/>
      <c r="E75" s="17"/>
      <c r="F75" s="17"/>
      <c r="G75" s="17"/>
      <c r="H75" s="17"/>
      <c r="I75" s="17"/>
      <c r="J75" s="17"/>
      <c r="K75" s="17"/>
      <c r="L75" s="17"/>
      <c r="M75" s="17"/>
      <c r="N75" s="17"/>
      <c r="O75" s="17"/>
      <c r="P75" s="17"/>
      <c r="Q75" s="17"/>
      <c r="R75" s="17"/>
      <c r="S75" s="17"/>
      <c r="T75" s="17"/>
      <c r="U75" s="17"/>
      <c r="V75" s="16"/>
      <c r="W75" s="16"/>
      <c r="X75" s="16"/>
      <c r="Y75" s="16"/>
      <c r="Z75" s="16"/>
      <c r="AA75" s="16"/>
      <c r="AB75" s="16"/>
      <c r="AC75" s="16"/>
      <c r="AD75" s="16"/>
      <c r="AE75" s="16"/>
      <c r="AF75" s="16"/>
      <c r="AG75" s="16"/>
      <c r="AH75" s="16"/>
      <c r="AI75" s="16"/>
      <c r="AJ75" s="16"/>
      <c r="AK75" s="16"/>
    </row>
    <row r="76" spans="2:37" ht="17.5" customHeight="1">
      <c r="B76" s="17"/>
      <c r="C76" s="17"/>
      <c r="D76" s="17"/>
      <c r="E76" s="17"/>
      <c r="F76" s="17"/>
      <c r="G76" s="17"/>
      <c r="H76" s="17"/>
      <c r="I76" s="17"/>
      <c r="J76" s="17"/>
      <c r="K76" s="17"/>
      <c r="L76" s="17"/>
      <c r="M76" s="17"/>
      <c r="N76" s="17"/>
      <c r="O76" s="17"/>
      <c r="P76" s="17"/>
      <c r="Q76" s="17"/>
      <c r="R76" s="17"/>
      <c r="S76" s="17"/>
      <c r="T76" s="17"/>
      <c r="U76" s="17"/>
      <c r="V76" s="16"/>
      <c r="W76" s="16"/>
      <c r="X76" s="16"/>
      <c r="Y76" s="16"/>
      <c r="Z76" s="16"/>
      <c r="AA76" s="16"/>
      <c r="AB76" s="16"/>
      <c r="AC76" s="16"/>
      <c r="AD76" s="16"/>
      <c r="AE76" s="16"/>
      <c r="AF76" s="16"/>
      <c r="AG76" s="16"/>
      <c r="AH76" s="16"/>
      <c r="AI76" s="16"/>
      <c r="AJ76" s="16"/>
      <c r="AK76" s="16"/>
    </row>
    <row r="77" spans="2:37" ht="17.5" customHeight="1">
      <c r="B77" s="135">
        <v>21</v>
      </c>
      <c r="C77" s="136"/>
      <c r="D77" s="170" t="s">
        <v>43</v>
      </c>
      <c r="E77" s="171"/>
      <c r="F77" s="171"/>
      <c r="G77" s="171"/>
      <c r="H77" s="171"/>
      <c r="I77" s="171"/>
      <c r="J77" s="171"/>
      <c r="K77" s="171"/>
      <c r="L77" s="171"/>
      <c r="M77" s="171"/>
      <c r="N77" s="171"/>
      <c r="O77" s="171"/>
      <c r="P77" s="171"/>
      <c r="Q77" s="157"/>
      <c r="R77" s="17"/>
      <c r="S77" s="17"/>
      <c r="T77" s="17"/>
      <c r="U77" s="17"/>
      <c r="V77" s="135">
        <v>31</v>
      </c>
      <c r="W77" s="136"/>
      <c r="X77" s="170" t="s">
        <v>43</v>
      </c>
      <c r="Y77" s="171"/>
      <c r="Z77" s="171"/>
      <c r="AA77" s="171"/>
      <c r="AB77" s="171"/>
      <c r="AC77" s="171"/>
      <c r="AD77" s="171"/>
      <c r="AE77" s="171"/>
      <c r="AF77" s="171"/>
      <c r="AG77" s="171"/>
      <c r="AH77" s="171"/>
      <c r="AI77" s="171"/>
      <c r="AJ77" s="171"/>
      <c r="AK77" s="157"/>
    </row>
    <row r="78" spans="2:37" ht="17.5" customHeight="1">
      <c r="B78" s="172" t="s">
        <v>20</v>
      </c>
      <c r="C78" s="173"/>
      <c r="D78" s="176">
        <f>VLOOKUP(B77,女子A!$A$6:$I$40,3,0)</f>
        <v>0</v>
      </c>
      <c r="E78" s="177"/>
      <c r="F78" s="177"/>
      <c r="G78" s="177"/>
      <c r="H78" s="177"/>
      <c r="I78" s="177"/>
      <c r="J78" s="177"/>
      <c r="K78" s="178"/>
      <c r="L78" s="162" t="s">
        <v>26</v>
      </c>
      <c r="M78" s="163"/>
      <c r="N78" s="164">
        <f>女子A!$F$2</f>
        <v>0</v>
      </c>
      <c r="O78" s="165"/>
      <c r="P78" s="165"/>
      <c r="Q78" s="166"/>
      <c r="R78" s="17"/>
      <c r="S78" s="17"/>
      <c r="T78" s="17"/>
      <c r="U78" s="17"/>
      <c r="V78" s="172" t="s">
        <v>20</v>
      </c>
      <c r="W78" s="173"/>
      <c r="X78" s="176">
        <f>VLOOKUP(V77,女子A!$A$6:$I$40,3,0)</f>
        <v>0</v>
      </c>
      <c r="Y78" s="177"/>
      <c r="Z78" s="177"/>
      <c r="AA78" s="177"/>
      <c r="AB78" s="177"/>
      <c r="AC78" s="177"/>
      <c r="AD78" s="177"/>
      <c r="AE78" s="178"/>
      <c r="AF78" s="162" t="s">
        <v>26</v>
      </c>
      <c r="AG78" s="163"/>
      <c r="AH78" s="164">
        <f>女子A!$F$2</f>
        <v>0</v>
      </c>
      <c r="AI78" s="165"/>
      <c r="AJ78" s="165"/>
      <c r="AK78" s="166"/>
    </row>
    <row r="79" spans="2:37" ht="17.5" customHeight="1">
      <c r="B79" s="174"/>
      <c r="C79" s="175"/>
      <c r="D79" s="167"/>
      <c r="E79" s="179"/>
      <c r="F79" s="179"/>
      <c r="G79" s="179"/>
      <c r="H79" s="179"/>
      <c r="I79" s="179"/>
      <c r="J79" s="179"/>
      <c r="K79" s="168"/>
      <c r="L79" s="167">
        <v>15</v>
      </c>
      <c r="M79" s="168"/>
      <c r="N79" s="162" t="s">
        <v>22</v>
      </c>
      <c r="O79" s="169"/>
      <c r="P79" s="169"/>
      <c r="Q79" s="163"/>
      <c r="R79" s="17"/>
      <c r="S79" s="17"/>
      <c r="T79" s="17"/>
      <c r="U79" s="17"/>
      <c r="V79" s="174"/>
      <c r="W79" s="175"/>
      <c r="X79" s="167"/>
      <c r="Y79" s="179"/>
      <c r="Z79" s="179"/>
      <c r="AA79" s="179"/>
      <c r="AB79" s="179"/>
      <c r="AC79" s="179"/>
      <c r="AD79" s="179"/>
      <c r="AE79" s="168"/>
      <c r="AF79" s="167">
        <v>25</v>
      </c>
      <c r="AG79" s="168"/>
      <c r="AH79" s="162" t="s">
        <v>22</v>
      </c>
      <c r="AI79" s="169"/>
      <c r="AJ79" s="169"/>
      <c r="AK79" s="163"/>
    </row>
    <row r="80" spans="2:37" ht="17.5" customHeight="1">
      <c r="B80" s="17"/>
      <c r="C80" s="17"/>
      <c r="D80" s="17"/>
      <c r="E80" s="17"/>
      <c r="F80" s="17"/>
      <c r="G80" s="17"/>
      <c r="H80" s="17"/>
      <c r="I80" s="17"/>
      <c r="J80" s="17"/>
      <c r="K80" s="17"/>
      <c r="L80" s="17"/>
      <c r="M80" s="17"/>
      <c r="N80" s="17"/>
      <c r="O80" s="17"/>
      <c r="P80" s="17"/>
      <c r="Q80" s="17"/>
      <c r="R80" s="17"/>
      <c r="S80" s="17"/>
      <c r="T80" s="17"/>
      <c r="U80" s="17"/>
      <c r="V80" s="16"/>
      <c r="W80" s="16"/>
      <c r="X80" s="16"/>
      <c r="Y80" s="16"/>
      <c r="Z80" s="16"/>
      <c r="AA80" s="16"/>
      <c r="AB80" s="16"/>
      <c r="AC80" s="16"/>
      <c r="AD80" s="16"/>
      <c r="AE80" s="16"/>
      <c r="AF80" s="16"/>
      <c r="AG80" s="16"/>
      <c r="AH80" s="16"/>
      <c r="AI80" s="16"/>
      <c r="AJ80" s="16"/>
      <c r="AK80" s="16"/>
    </row>
    <row r="81" spans="2:37" ht="17.5" customHeight="1">
      <c r="B81" s="17"/>
      <c r="C81" s="17"/>
      <c r="D81" s="17"/>
      <c r="E81" s="17"/>
      <c r="F81" s="17"/>
      <c r="G81" s="17"/>
      <c r="H81" s="17"/>
      <c r="I81" s="17"/>
      <c r="J81" s="17"/>
      <c r="K81" s="17"/>
      <c r="L81" s="17"/>
      <c r="M81" s="17"/>
      <c r="N81" s="17"/>
      <c r="O81" s="17"/>
      <c r="P81" s="17"/>
      <c r="Q81" s="17"/>
      <c r="R81" s="17"/>
      <c r="S81" s="17"/>
      <c r="T81" s="17"/>
      <c r="U81" s="17"/>
      <c r="V81" s="16"/>
      <c r="W81" s="16"/>
      <c r="X81" s="16"/>
      <c r="Y81" s="16"/>
      <c r="Z81" s="16"/>
      <c r="AA81" s="16"/>
      <c r="AB81" s="16"/>
      <c r="AC81" s="16"/>
      <c r="AD81" s="16"/>
      <c r="AE81" s="16"/>
      <c r="AF81" s="16"/>
      <c r="AG81" s="16"/>
      <c r="AH81" s="16"/>
      <c r="AI81" s="16"/>
      <c r="AJ81" s="16"/>
      <c r="AK81" s="16"/>
    </row>
    <row r="82" spans="2:37" ht="17.5" customHeight="1">
      <c r="B82" s="135">
        <v>22</v>
      </c>
      <c r="C82" s="136"/>
      <c r="D82" s="170" t="s">
        <v>43</v>
      </c>
      <c r="E82" s="171"/>
      <c r="F82" s="171"/>
      <c r="G82" s="171"/>
      <c r="H82" s="171"/>
      <c r="I82" s="171"/>
      <c r="J82" s="171"/>
      <c r="K82" s="171"/>
      <c r="L82" s="171"/>
      <c r="M82" s="171"/>
      <c r="N82" s="171"/>
      <c r="O82" s="171"/>
      <c r="P82" s="171"/>
      <c r="Q82" s="157"/>
      <c r="R82" s="17"/>
      <c r="S82" s="17"/>
      <c r="T82" s="17"/>
      <c r="U82" s="17"/>
      <c r="V82" s="135">
        <v>32</v>
      </c>
      <c r="W82" s="136"/>
      <c r="X82" s="170" t="s">
        <v>43</v>
      </c>
      <c r="Y82" s="171"/>
      <c r="Z82" s="171"/>
      <c r="AA82" s="171"/>
      <c r="AB82" s="171"/>
      <c r="AC82" s="171"/>
      <c r="AD82" s="171"/>
      <c r="AE82" s="171"/>
      <c r="AF82" s="171"/>
      <c r="AG82" s="171"/>
      <c r="AH82" s="171"/>
      <c r="AI82" s="171"/>
      <c r="AJ82" s="171"/>
      <c r="AK82" s="157"/>
    </row>
    <row r="83" spans="2:37" ht="17.5" customHeight="1">
      <c r="B83" s="172" t="s">
        <v>20</v>
      </c>
      <c r="C83" s="173"/>
      <c r="D83" s="176">
        <f>VLOOKUP(B82,女子A!$A$6:$I$40,3,0)</f>
        <v>0</v>
      </c>
      <c r="E83" s="177"/>
      <c r="F83" s="177"/>
      <c r="G83" s="177"/>
      <c r="H83" s="177"/>
      <c r="I83" s="177"/>
      <c r="J83" s="177"/>
      <c r="K83" s="178"/>
      <c r="L83" s="162" t="s">
        <v>26</v>
      </c>
      <c r="M83" s="163"/>
      <c r="N83" s="164">
        <f>女子A!$F$2</f>
        <v>0</v>
      </c>
      <c r="O83" s="165"/>
      <c r="P83" s="165"/>
      <c r="Q83" s="166"/>
      <c r="R83" s="17"/>
      <c r="S83" s="17"/>
      <c r="T83" s="17"/>
      <c r="U83" s="17"/>
      <c r="V83" s="172" t="s">
        <v>20</v>
      </c>
      <c r="W83" s="173"/>
      <c r="X83" s="176">
        <f>VLOOKUP(V82,女子A!$A$6:$I$40,3,0)</f>
        <v>0</v>
      </c>
      <c r="Y83" s="177"/>
      <c r="Z83" s="177"/>
      <c r="AA83" s="177"/>
      <c r="AB83" s="177"/>
      <c r="AC83" s="177"/>
      <c r="AD83" s="177"/>
      <c r="AE83" s="178"/>
      <c r="AF83" s="162" t="s">
        <v>26</v>
      </c>
      <c r="AG83" s="163"/>
      <c r="AH83" s="164">
        <f>女子A!$F$2</f>
        <v>0</v>
      </c>
      <c r="AI83" s="165"/>
      <c r="AJ83" s="165"/>
      <c r="AK83" s="166"/>
    </row>
    <row r="84" spans="2:37" ht="17.5" customHeight="1">
      <c r="B84" s="174"/>
      <c r="C84" s="175"/>
      <c r="D84" s="167"/>
      <c r="E84" s="179"/>
      <c r="F84" s="179"/>
      <c r="G84" s="179"/>
      <c r="H84" s="179"/>
      <c r="I84" s="179"/>
      <c r="J84" s="179"/>
      <c r="K84" s="168"/>
      <c r="L84" s="167">
        <v>16</v>
      </c>
      <c r="M84" s="168"/>
      <c r="N84" s="162" t="s">
        <v>22</v>
      </c>
      <c r="O84" s="169"/>
      <c r="P84" s="169"/>
      <c r="Q84" s="163"/>
      <c r="R84" s="17"/>
      <c r="S84" s="17"/>
      <c r="T84" s="17"/>
      <c r="U84" s="17"/>
      <c r="V84" s="174"/>
      <c r="W84" s="175"/>
      <c r="X84" s="167"/>
      <c r="Y84" s="179"/>
      <c r="Z84" s="179"/>
      <c r="AA84" s="179"/>
      <c r="AB84" s="179"/>
      <c r="AC84" s="179"/>
      <c r="AD84" s="179"/>
      <c r="AE84" s="168"/>
      <c r="AF84" s="167">
        <v>26</v>
      </c>
      <c r="AG84" s="168"/>
      <c r="AH84" s="162" t="s">
        <v>22</v>
      </c>
      <c r="AI84" s="169"/>
      <c r="AJ84" s="169"/>
      <c r="AK84" s="163"/>
    </row>
    <row r="85" spans="2:37" ht="17.5" customHeight="1">
      <c r="B85" s="17"/>
      <c r="C85" s="17"/>
      <c r="D85" s="17"/>
      <c r="E85" s="17"/>
      <c r="F85" s="17"/>
      <c r="G85" s="17"/>
      <c r="H85" s="17"/>
      <c r="I85" s="17"/>
      <c r="J85" s="17"/>
      <c r="K85" s="17"/>
      <c r="L85" s="17"/>
      <c r="M85" s="17"/>
      <c r="N85" s="17"/>
      <c r="O85" s="17"/>
      <c r="P85" s="17"/>
      <c r="Q85" s="17"/>
      <c r="R85" s="17"/>
      <c r="S85" s="17"/>
      <c r="T85" s="17"/>
      <c r="U85" s="17"/>
      <c r="V85" s="16"/>
      <c r="W85" s="16"/>
      <c r="X85" s="16"/>
      <c r="Y85" s="16"/>
      <c r="Z85" s="16"/>
      <c r="AA85" s="16"/>
      <c r="AB85" s="16"/>
      <c r="AC85" s="16"/>
      <c r="AD85" s="16"/>
      <c r="AE85" s="16"/>
      <c r="AF85" s="16"/>
      <c r="AG85" s="16"/>
      <c r="AH85" s="16"/>
      <c r="AI85" s="16"/>
      <c r="AJ85" s="16"/>
      <c r="AK85" s="16"/>
    </row>
    <row r="86" spans="2:37" ht="17.5" customHeight="1">
      <c r="B86" s="17"/>
      <c r="C86" s="17"/>
      <c r="D86" s="17"/>
      <c r="E86" s="17"/>
      <c r="F86" s="17"/>
      <c r="G86" s="17"/>
      <c r="H86" s="17"/>
      <c r="I86" s="17"/>
      <c r="J86" s="17"/>
      <c r="K86" s="17"/>
      <c r="L86" s="17"/>
      <c r="M86" s="17"/>
      <c r="N86" s="17"/>
      <c r="O86" s="17"/>
      <c r="P86" s="17"/>
      <c r="Q86" s="17"/>
      <c r="R86" s="17"/>
      <c r="S86" s="17"/>
      <c r="T86" s="17"/>
      <c r="U86" s="17"/>
      <c r="V86" s="16"/>
      <c r="W86" s="16"/>
      <c r="X86" s="16"/>
      <c r="Y86" s="16"/>
      <c r="Z86" s="16"/>
      <c r="AA86" s="16"/>
      <c r="AB86" s="16"/>
      <c r="AC86" s="16"/>
      <c r="AD86" s="16"/>
      <c r="AE86" s="16"/>
      <c r="AF86" s="16"/>
      <c r="AG86" s="16"/>
      <c r="AH86" s="16"/>
      <c r="AI86" s="16"/>
      <c r="AJ86" s="16"/>
      <c r="AK86" s="16"/>
    </row>
    <row r="87" spans="2:37" ht="17.5" customHeight="1">
      <c r="B87" s="135">
        <v>23</v>
      </c>
      <c r="C87" s="136"/>
      <c r="D87" s="170" t="s">
        <v>43</v>
      </c>
      <c r="E87" s="171"/>
      <c r="F87" s="171"/>
      <c r="G87" s="171"/>
      <c r="H87" s="171"/>
      <c r="I87" s="171"/>
      <c r="J87" s="171"/>
      <c r="K87" s="171"/>
      <c r="L87" s="171"/>
      <c r="M87" s="171"/>
      <c r="N87" s="171"/>
      <c r="O87" s="171"/>
      <c r="P87" s="171"/>
      <c r="Q87" s="157"/>
      <c r="R87" s="17"/>
      <c r="S87" s="17"/>
      <c r="T87" s="17"/>
      <c r="U87" s="17"/>
      <c r="V87" s="135">
        <v>33</v>
      </c>
      <c r="W87" s="136"/>
      <c r="X87" s="170" t="s">
        <v>43</v>
      </c>
      <c r="Y87" s="171"/>
      <c r="Z87" s="171"/>
      <c r="AA87" s="171"/>
      <c r="AB87" s="171"/>
      <c r="AC87" s="171"/>
      <c r="AD87" s="171"/>
      <c r="AE87" s="171"/>
      <c r="AF87" s="171"/>
      <c r="AG87" s="171"/>
      <c r="AH87" s="171"/>
      <c r="AI87" s="171"/>
      <c r="AJ87" s="171"/>
      <c r="AK87" s="157"/>
    </row>
    <row r="88" spans="2:37" ht="17.5" customHeight="1">
      <c r="B88" s="172" t="s">
        <v>20</v>
      </c>
      <c r="C88" s="173"/>
      <c r="D88" s="176">
        <f>VLOOKUP(B87,女子A!$A$6:$I$40,3,0)</f>
        <v>0</v>
      </c>
      <c r="E88" s="177"/>
      <c r="F88" s="177"/>
      <c r="G88" s="177"/>
      <c r="H88" s="177"/>
      <c r="I88" s="177"/>
      <c r="J88" s="177"/>
      <c r="K88" s="178"/>
      <c r="L88" s="162" t="s">
        <v>26</v>
      </c>
      <c r="M88" s="163"/>
      <c r="N88" s="164">
        <f>女子A!$F$2</f>
        <v>0</v>
      </c>
      <c r="O88" s="165"/>
      <c r="P88" s="165"/>
      <c r="Q88" s="166"/>
      <c r="R88" s="17"/>
      <c r="S88" s="17"/>
      <c r="T88" s="17"/>
      <c r="U88" s="17"/>
      <c r="V88" s="172" t="s">
        <v>20</v>
      </c>
      <c r="W88" s="173"/>
      <c r="X88" s="176" t="e">
        <f>VLOOKUP(V87,女子A!$A$6:$I$40,3,0)</f>
        <v>#N/A</v>
      </c>
      <c r="Y88" s="177"/>
      <c r="Z88" s="177"/>
      <c r="AA88" s="177"/>
      <c r="AB88" s="177"/>
      <c r="AC88" s="177"/>
      <c r="AD88" s="177"/>
      <c r="AE88" s="178"/>
      <c r="AF88" s="162" t="s">
        <v>26</v>
      </c>
      <c r="AG88" s="163"/>
      <c r="AH88" s="164">
        <f>女子A!$F$2</f>
        <v>0</v>
      </c>
      <c r="AI88" s="165"/>
      <c r="AJ88" s="165"/>
      <c r="AK88" s="166"/>
    </row>
    <row r="89" spans="2:37" ht="17.5" customHeight="1">
      <c r="B89" s="174"/>
      <c r="C89" s="175"/>
      <c r="D89" s="167"/>
      <c r="E89" s="179"/>
      <c r="F89" s="179"/>
      <c r="G89" s="179"/>
      <c r="H89" s="179"/>
      <c r="I89" s="179"/>
      <c r="J89" s="179"/>
      <c r="K89" s="168"/>
      <c r="L89" s="167">
        <v>17</v>
      </c>
      <c r="M89" s="168"/>
      <c r="N89" s="162" t="s">
        <v>22</v>
      </c>
      <c r="O89" s="169"/>
      <c r="P89" s="169"/>
      <c r="Q89" s="163"/>
      <c r="R89" s="17"/>
      <c r="S89" s="17"/>
      <c r="T89" s="17"/>
      <c r="U89" s="17"/>
      <c r="V89" s="174"/>
      <c r="W89" s="175"/>
      <c r="X89" s="167"/>
      <c r="Y89" s="179"/>
      <c r="Z89" s="179"/>
      <c r="AA89" s="179"/>
      <c r="AB89" s="179"/>
      <c r="AC89" s="179"/>
      <c r="AD89" s="179"/>
      <c r="AE89" s="168"/>
      <c r="AF89" s="167">
        <v>27</v>
      </c>
      <c r="AG89" s="168"/>
      <c r="AH89" s="162" t="s">
        <v>22</v>
      </c>
      <c r="AI89" s="169"/>
      <c r="AJ89" s="169"/>
      <c r="AK89" s="163"/>
    </row>
    <row r="90" spans="2:37" ht="17.5" customHeight="1">
      <c r="B90" s="17"/>
      <c r="C90" s="17"/>
      <c r="D90" s="17"/>
      <c r="E90" s="17"/>
      <c r="F90" s="17"/>
      <c r="G90" s="17"/>
      <c r="H90" s="17"/>
      <c r="I90" s="17"/>
      <c r="J90" s="17"/>
      <c r="K90" s="17"/>
      <c r="L90" s="17"/>
      <c r="M90" s="17"/>
      <c r="N90" s="17"/>
      <c r="O90" s="17"/>
      <c r="P90" s="17"/>
      <c r="Q90" s="17"/>
      <c r="R90" s="17"/>
      <c r="S90" s="17"/>
      <c r="T90" s="17"/>
      <c r="U90" s="17"/>
      <c r="V90" s="16"/>
      <c r="W90" s="16"/>
      <c r="X90" s="16"/>
      <c r="Y90" s="16"/>
      <c r="Z90" s="16"/>
      <c r="AA90" s="16"/>
      <c r="AB90" s="16"/>
      <c r="AC90" s="16"/>
      <c r="AD90" s="16"/>
      <c r="AE90" s="16"/>
      <c r="AF90" s="16"/>
      <c r="AG90" s="16"/>
      <c r="AH90" s="16"/>
      <c r="AI90" s="16"/>
      <c r="AJ90" s="16"/>
      <c r="AK90" s="16"/>
    </row>
    <row r="91" spans="2:37" ht="17.5" customHeight="1">
      <c r="B91" s="17"/>
      <c r="C91" s="17"/>
      <c r="D91" s="17"/>
      <c r="E91" s="17"/>
      <c r="F91" s="17"/>
      <c r="G91" s="17"/>
      <c r="H91" s="17"/>
      <c r="I91" s="17"/>
      <c r="J91" s="17"/>
      <c r="K91" s="17"/>
      <c r="L91" s="17"/>
      <c r="M91" s="17"/>
      <c r="N91" s="17"/>
      <c r="O91" s="17"/>
      <c r="P91" s="17"/>
      <c r="Q91" s="17"/>
      <c r="R91" s="17"/>
      <c r="S91" s="17"/>
      <c r="T91" s="17"/>
      <c r="U91" s="17"/>
      <c r="V91" s="16"/>
      <c r="W91" s="16"/>
      <c r="X91" s="16"/>
      <c r="Y91" s="16"/>
      <c r="Z91" s="16"/>
      <c r="AA91" s="16"/>
      <c r="AB91" s="16"/>
      <c r="AC91" s="16"/>
      <c r="AD91" s="16"/>
      <c r="AE91" s="16"/>
      <c r="AF91" s="16"/>
      <c r="AG91" s="16"/>
      <c r="AH91" s="16"/>
      <c r="AI91" s="16"/>
      <c r="AJ91" s="16"/>
      <c r="AK91" s="16"/>
    </row>
    <row r="92" spans="2:37" ht="17.5" customHeight="1">
      <c r="B92" s="135">
        <v>24</v>
      </c>
      <c r="C92" s="136"/>
      <c r="D92" s="170" t="s">
        <v>43</v>
      </c>
      <c r="E92" s="171"/>
      <c r="F92" s="171"/>
      <c r="G92" s="171"/>
      <c r="H92" s="171"/>
      <c r="I92" s="171"/>
      <c r="J92" s="171"/>
      <c r="K92" s="171"/>
      <c r="L92" s="171"/>
      <c r="M92" s="171"/>
      <c r="N92" s="171"/>
      <c r="O92" s="171"/>
      <c r="P92" s="171"/>
      <c r="Q92" s="157"/>
      <c r="R92" s="17"/>
      <c r="S92" s="17"/>
      <c r="T92" s="17"/>
      <c r="U92" s="17"/>
      <c r="V92" s="135">
        <v>34</v>
      </c>
      <c r="W92" s="136"/>
      <c r="X92" s="170" t="s">
        <v>43</v>
      </c>
      <c r="Y92" s="171"/>
      <c r="Z92" s="171"/>
      <c r="AA92" s="171"/>
      <c r="AB92" s="171"/>
      <c r="AC92" s="171"/>
      <c r="AD92" s="171"/>
      <c r="AE92" s="171"/>
      <c r="AF92" s="171"/>
      <c r="AG92" s="171"/>
      <c r="AH92" s="171"/>
      <c r="AI92" s="171"/>
      <c r="AJ92" s="171"/>
      <c r="AK92" s="157"/>
    </row>
    <row r="93" spans="2:37" ht="17.5" customHeight="1">
      <c r="B93" s="172" t="s">
        <v>20</v>
      </c>
      <c r="C93" s="173"/>
      <c r="D93" s="176">
        <f>VLOOKUP(B92,女子A!$A$6:$I$40,3,0)</f>
        <v>0</v>
      </c>
      <c r="E93" s="177"/>
      <c r="F93" s="177"/>
      <c r="G93" s="177"/>
      <c r="H93" s="177"/>
      <c r="I93" s="177"/>
      <c r="J93" s="177"/>
      <c r="K93" s="178"/>
      <c r="L93" s="162" t="s">
        <v>26</v>
      </c>
      <c r="M93" s="163"/>
      <c r="N93" s="164">
        <f>女子A!$F$2</f>
        <v>0</v>
      </c>
      <c r="O93" s="165"/>
      <c r="P93" s="165"/>
      <c r="Q93" s="166"/>
      <c r="R93" s="17"/>
      <c r="S93" s="17"/>
      <c r="T93" s="17"/>
      <c r="U93" s="17"/>
      <c r="V93" s="172" t="s">
        <v>20</v>
      </c>
      <c r="W93" s="173"/>
      <c r="X93" s="176" t="e">
        <f>VLOOKUP(V92,女子A!$A$6:$I$40,3,0)</f>
        <v>#N/A</v>
      </c>
      <c r="Y93" s="177"/>
      <c r="Z93" s="177"/>
      <c r="AA93" s="177"/>
      <c r="AB93" s="177"/>
      <c r="AC93" s="177"/>
      <c r="AD93" s="177"/>
      <c r="AE93" s="178"/>
      <c r="AF93" s="162" t="s">
        <v>26</v>
      </c>
      <c r="AG93" s="163"/>
      <c r="AH93" s="164">
        <f>女子A!$F$2</f>
        <v>0</v>
      </c>
      <c r="AI93" s="165"/>
      <c r="AJ93" s="165"/>
      <c r="AK93" s="166"/>
    </row>
    <row r="94" spans="2:37" ht="17.5" customHeight="1">
      <c r="B94" s="174"/>
      <c r="C94" s="175"/>
      <c r="D94" s="167"/>
      <c r="E94" s="179"/>
      <c r="F94" s="179"/>
      <c r="G94" s="179"/>
      <c r="H94" s="179"/>
      <c r="I94" s="179"/>
      <c r="J94" s="179"/>
      <c r="K94" s="168"/>
      <c r="L94" s="167">
        <v>18</v>
      </c>
      <c r="M94" s="168"/>
      <c r="N94" s="162" t="s">
        <v>22</v>
      </c>
      <c r="O94" s="169"/>
      <c r="P94" s="169"/>
      <c r="Q94" s="163"/>
      <c r="R94" s="17"/>
      <c r="S94" s="17"/>
      <c r="T94" s="17"/>
      <c r="U94" s="17"/>
      <c r="V94" s="174"/>
      <c r="W94" s="175"/>
      <c r="X94" s="167"/>
      <c r="Y94" s="179"/>
      <c r="Z94" s="179"/>
      <c r="AA94" s="179"/>
      <c r="AB94" s="179"/>
      <c r="AC94" s="179"/>
      <c r="AD94" s="179"/>
      <c r="AE94" s="168"/>
      <c r="AF94" s="167">
        <v>28</v>
      </c>
      <c r="AG94" s="168"/>
      <c r="AH94" s="162" t="s">
        <v>22</v>
      </c>
      <c r="AI94" s="169"/>
      <c r="AJ94" s="169"/>
      <c r="AK94" s="163"/>
    </row>
    <row r="95" spans="2:37" ht="17.5" customHeight="1">
      <c r="B95" s="17"/>
      <c r="C95" s="17"/>
      <c r="D95" s="17"/>
      <c r="E95" s="17"/>
      <c r="F95" s="17"/>
      <c r="G95" s="17"/>
      <c r="H95" s="17"/>
      <c r="I95" s="17"/>
      <c r="J95" s="17"/>
      <c r="K95" s="17"/>
      <c r="L95" s="17"/>
      <c r="M95" s="17"/>
      <c r="N95" s="17"/>
      <c r="O95" s="17"/>
      <c r="P95" s="17"/>
      <c r="Q95" s="17"/>
      <c r="R95" s="17"/>
      <c r="S95" s="17"/>
      <c r="T95" s="17"/>
      <c r="U95" s="17"/>
      <c r="V95" s="16"/>
      <c r="W95" s="16"/>
      <c r="X95" s="16"/>
      <c r="Y95" s="16"/>
      <c r="Z95" s="16"/>
      <c r="AA95" s="16"/>
      <c r="AB95" s="16"/>
      <c r="AC95" s="16"/>
      <c r="AD95" s="16"/>
      <c r="AE95" s="16"/>
      <c r="AF95" s="16"/>
      <c r="AG95" s="16"/>
      <c r="AH95" s="16"/>
      <c r="AI95" s="16"/>
      <c r="AJ95" s="16"/>
      <c r="AK95" s="16"/>
    </row>
    <row r="96" spans="2:37" ht="17.5" customHeight="1">
      <c r="B96" s="17"/>
      <c r="C96" s="17"/>
      <c r="D96" s="17"/>
      <c r="E96" s="17"/>
      <c r="F96" s="17"/>
      <c r="G96" s="17"/>
      <c r="H96" s="17"/>
      <c r="I96" s="17"/>
      <c r="J96" s="17"/>
      <c r="K96" s="17"/>
      <c r="L96" s="17"/>
      <c r="M96" s="17"/>
      <c r="N96" s="17"/>
      <c r="O96" s="17"/>
      <c r="P96" s="17"/>
      <c r="Q96" s="17"/>
      <c r="R96" s="17"/>
      <c r="S96" s="17"/>
      <c r="T96" s="17"/>
      <c r="U96" s="17"/>
      <c r="V96" s="16"/>
      <c r="W96" s="16"/>
      <c r="X96" s="16"/>
      <c r="Y96" s="16"/>
      <c r="Z96" s="16"/>
      <c r="AA96" s="16"/>
      <c r="AB96" s="16"/>
      <c r="AC96" s="16"/>
      <c r="AD96" s="16"/>
      <c r="AE96" s="16"/>
      <c r="AF96" s="16"/>
      <c r="AG96" s="16"/>
      <c r="AH96" s="16"/>
      <c r="AI96" s="16"/>
      <c r="AJ96" s="16"/>
      <c r="AK96" s="16"/>
    </row>
    <row r="97" spans="2:37" ht="17.5" customHeight="1">
      <c r="B97" s="135">
        <v>25</v>
      </c>
      <c r="C97" s="136"/>
      <c r="D97" s="170" t="s">
        <v>43</v>
      </c>
      <c r="E97" s="171"/>
      <c r="F97" s="171"/>
      <c r="G97" s="171"/>
      <c r="H97" s="171"/>
      <c r="I97" s="171"/>
      <c r="J97" s="171"/>
      <c r="K97" s="171"/>
      <c r="L97" s="171"/>
      <c r="M97" s="171"/>
      <c r="N97" s="171"/>
      <c r="O97" s="171"/>
      <c r="P97" s="171"/>
      <c r="Q97" s="157"/>
      <c r="R97" s="17"/>
      <c r="S97" s="17"/>
      <c r="T97" s="17"/>
      <c r="U97" s="17"/>
      <c r="V97" s="135">
        <v>35</v>
      </c>
      <c r="W97" s="136"/>
      <c r="X97" s="170" t="s">
        <v>43</v>
      </c>
      <c r="Y97" s="171"/>
      <c r="Z97" s="171"/>
      <c r="AA97" s="171"/>
      <c r="AB97" s="171"/>
      <c r="AC97" s="171"/>
      <c r="AD97" s="171"/>
      <c r="AE97" s="171"/>
      <c r="AF97" s="171"/>
      <c r="AG97" s="171"/>
      <c r="AH97" s="171"/>
      <c r="AI97" s="171"/>
      <c r="AJ97" s="171"/>
      <c r="AK97" s="157"/>
    </row>
    <row r="98" spans="2:37" ht="17.5" customHeight="1">
      <c r="B98" s="172" t="s">
        <v>20</v>
      </c>
      <c r="C98" s="173"/>
      <c r="D98" s="176">
        <f>VLOOKUP(B97,女子A!$A$6:$I$40,3,0)</f>
        <v>0</v>
      </c>
      <c r="E98" s="177"/>
      <c r="F98" s="177"/>
      <c r="G98" s="177"/>
      <c r="H98" s="177"/>
      <c r="I98" s="177"/>
      <c r="J98" s="177"/>
      <c r="K98" s="178"/>
      <c r="L98" s="162" t="s">
        <v>26</v>
      </c>
      <c r="M98" s="163"/>
      <c r="N98" s="164">
        <f>女子A!$F$2</f>
        <v>0</v>
      </c>
      <c r="O98" s="165"/>
      <c r="P98" s="165"/>
      <c r="Q98" s="166"/>
      <c r="R98" s="17"/>
      <c r="S98" s="17"/>
      <c r="T98" s="17"/>
      <c r="U98" s="17"/>
      <c r="V98" s="172" t="s">
        <v>20</v>
      </c>
      <c r="W98" s="173"/>
      <c r="X98" s="176" t="e">
        <f>VLOOKUP(V97,女子A!$A$6:$I$40,3,0)</f>
        <v>#N/A</v>
      </c>
      <c r="Y98" s="177"/>
      <c r="Z98" s="177"/>
      <c r="AA98" s="177"/>
      <c r="AB98" s="177"/>
      <c r="AC98" s="177"/>
      <c r="AD98" s="177"/>
      <c r="AE98" s="178"/>
      <c r="AF98" s="162" t="s">
        <v>26</v>
      </c>
      <c r="AG98" s="163"/>
      <c r="AH98" s="164">
        <f>女子A!$F$2</f>
        <v>0</v>
      </c>
      <c r="AI98" s="165"/>
      <c r="AJ98" s="165"/>
      <c r="AK98" s="166"/>
    </row>
    <row r="99" spans="2:37" ht="17.5" customHeight="1">
      <c r="B99" s="174"/>
      <c r="C99" s="175"/>
      <c r="D99" s="167"/>
      <c r="E99" s="179"/>
      <c r="F99" s="179"/>
      <c r="G99" s="179"/>
      <c r="H99" s="179"/>
      <c r="I99" s="179"/>
      <c r="J99" s="179"/>
      <c r="K99" s="168"/>
      <c r="L99" s="167">
        <v>19</v>
      </c>
      <c r="M99" s="168"/>
      <c r="N99" s="162" t="s">
        <v>22</v>
      </c>
      <c r="O99" s="169"/>
      <c r="P99" s="169"/>
      <c r="Q99" s="163"/>
      <c r="R99" s="17"/>
      <c r="S99" s="17"/>
      <c r="T99" s="17"/>
      <c r="U99" s="17"/>
      <c r="V99" s="174"/>
      <c r="W99" s="175"/>
      <c r="X99" s="167"/>
      <c r="Y99" s="179"/>
      <c r="Z99" s="179"/>
      <c r="AA99" s="179"/>
      <c r="AB99" s="179"/>
      <c r="AC99" s="179"/>
      <c r="AD99" s="179"/>
      <c r="AE99" s="168"/>
      <c r="AF99" s="167">
        <v>29</v>
      </c>
      <c r="AG99" s="168"/>
      <c r="AH99" s="162" t="s">
        <v>22</v>
      </c>
      <c r="AI99" s="169"/>
      <c r="AJ99" s="169"/>
      <c r="AK99" s="163"/>
    </row>
  </sheetData>
  <mergeCells count="294">
    <mergeCell ref="AF98:AG98"/>
    <mergeCell ref="AH98:AK98"/>
    <mergeCell ref="L99:M99"/>
    <mergeCell ref="N99:Q99"/>
    <mergeCell ref="AF99:AG99"/>
    <mergeCell ref="AH99:AK99"/>
    <mergeCell ref="B97:C97"/>
    <mergeCell ref="D97:Q97"/>
    <mergeCell ref="V97:W97"/>
    <mergeCell ref="X97:AK97"/>
    <mergeCell ref="B98:C99"/>
    <mergeCell ref="D98:K99"/>
    <mergeCell ref="L98:M98"/>
    <mergeCell ref="N98:Q98"/>
    <mergeCell ref="V98:W99"/>
    <mergeCell ref="X98:AE99"/>
    <mergeCell ref="AF93:AG93"/>
    <mergeCell ref="AH93:AK93"/>
    <mergeCell ref="L94:M94"/>
    <mergeCell ref="N94:Q94"/>
    <mergeCell ref="AF94:AG94"/>
    <mergeCell ref="AH94:AK94"/>
    <mergeCell ref="B92:C92"/>
    <mergeCell ref="D92:Q92"/>
    <mergeCell ref="V92:W92"/>
    <mergeCell ref="X92:AK92"/>
    <mergeCell ref="B93:C94"/>
    <mergeCell ref="D93:K94"/>
    <mergeCell ref="L93:M93"/>
    <mergeCell ref="N93:Q93"/>
    <mergeCell ref="V93:W94"/>
    <mergeCell ref="X93:AE94"/>
    <mergeCell ref="AF88:AG88"/>
    <mergeCell ref="AH88:AK88"/>
    <mergeCell ref="L89:M89"/>
    <mergeCell ref="N89:Q89"/>
    <mergeCell ref="AF89:AG89"/>
    <mergeCell ref="AH89:AK89"/>
    <mergeCell ref="B87:C87"/>
    <mergeCell ref="D87:Q87"/>
    <mergeCell ref="V87:W87"/>
    <mergeCell ref="X87:AK87"/>
    <mergeCell ref="B88:C89"/>
    <mergeCell ref="D88:K89"/>
    <mergeCell ref="L88:M88"/>
    <mergeCell ref="N88:Q88"/>
    <mergeCell ref="V88:W89"/>
    <mergeCell ref="X88:AE89"/>
    <mergeCell ref="AF83:AG83"/>
    <mergeCell ref="AH83:AK83"/>
    <mergeCell ref="L84:M84"/>
    <mergeCell ref="N84:Q84"/>
    <mergeCell ref="AF84:AG84"/>
    <mergeCell ref="AH84:AK84"/>
    <mergeCell ref="B82:C82"/>
    <mergeCell ref="D82:Q82"/>
    <mergeCell ref="V82:W82"/>
    <mergeCell ref="X82:AK82"/>
    <mergeCell ref="B83:C84"/>
    <mergeCell ref="D83:K84"/>
    <mergeCell ref="L83:M83"/>
    <mergeCell ref="N83:Q83"/>
    <mergeCell ref="V83:W84"/>
    <mergeCell ref="X83:AE84"/>
    <mergeCell ref="AF78:AG78"/>
    <mergeCell ref="AH78:AK78"/>
    <mergeCell ref="L79:M79"/>
    <mergeCell ref="N79:Q79"/>
    <mergeCell ref="AF79:AG79"/>
    <mergeCell ref="AH79:AK79"/>
    <mergeCell ref="B77:C77"/>
    <mergeCell ref="D77:Q77"/>
    <mergeCell ref="V77:W77"/>
    <mergeCell ref="X77:AK77"/>
    <mergeCell ref="B78:C79"/>
    <mergeCell ref="D78:K79"/>
    <mergeCell ref="L78:M78"/>
    <mergeCell ref="N78:Q78"/>
    <mergeCell ref="V78:W79"/>
    <mergeCell ref="X78:AE79"/>
    <mergeCell ref="AF73:AG73"/>
    <mergeCell ref="AH73:AK73"/>
    <mergeCell ref="L74:M74"/>
    <mergeCell ref="N74:Q74"/>
    <mergeCell ref="AF74:AG74"/>
    <mergeCell ref="AH74:AK74"/>
    <mergeCell ref="B72:C72"/>
    <mergeCell ref="D72:Q72"/>
    <mergeCell ref="V72:W72"/>
    <mergeCell ref="X72:AK72"/>
    <mergeCell ref="B73:C74"/>
    <mergeCell ref="D73:K74"/>
    <mergeCell ref="L73:M73"/>
    <mergeCell ref="N73:Q73"/>
    <mergeCell ref="V73:W74"/>
    <mergeCell ref="X73:AE74"/>
    <mergeCell ref="AF68:AG68"/>
    <mergeCell ref="AH68:AK68"/>
    <mergeCell ref="L69:M69"/>
    <mergeCell ref="N69:Q69"/>
    <mergeCell ref="AF69:AG69"/>
    <mergeCell ref="AH69:AK69"/>
    <mergeCell ref="B67:C67"/>
    <mergeCell ref="D67:Q67"/>
    <mergeCell ref="V67:W67"/>
    <mergeCell ref="X67:AK67"/>
    <mergeCell ref="B68:C69"/>
    <mergeCell ref="D68:K69"/>
    <mergeCell ref="L68:M68"/>
    <mergeCell ref="N68:Q68"/>
    <mergeCell ref="V68:W69"/>
    <mergeCell ref="X68:AE69"/>
    <mergeCell ref="X37:AK37"/>
    <mergeCell ref="X38:AE39"/>
    <mergeCell ref="AF38:AG38"/>
    <mergeCell ref="AF33:AG33"/>
    <mergeCell ref="AH33:AK33"/>
    <mergeCell ref="AF44:AG44"/>
    <mergeCell ref="AH53:AK53"/>
    <mergeCell ref="N53:Q53"/>
    <mergeCell ref="N59:Q59"/>
    <mergeCell ref="AH59:AK59"/>
    <mergeCell ref="X58:AE59"/>
    <mergeCell ref="X56:AE57"/>
    <mergeCell ref="D37:Q37"/>
    <mergeCell ref="D44:K45"/>
    <mergeCell ref="X44:AE45"/>
    <mergeCell ref="V56:W59"/>
    <mergeCell ref="AF56:AG56"/>
    <mergeCell ref="AH56:AK58"/>
    <mergeCell ref="L57:M59"/>
    <mergeCell ref="AF57:AG59"/>
    <mergeCell ref="D43:Q43"/>
    <mergeCell ref="X43:AK43"/>
    <mergeCell ref="L34:M34"/>
    <mergeCell ref="N34:Q34"/>
    <mergeCell ref="AF34:AG34"/>
    <mergeCell ref="AH34:AK34"/>
    <mergeCell ref="B32:C32"/>
    <mergeCell ref="D32:Q32"/>
    <mergeCell ref="V32:W32"/>
    <mergeCell ref="X32:AK32"/>
    <mergeCell ref="B33:C34"/>
    <mergeCell ref="D33:K34"/>
    <mergeCell ref="L33:M33"/>
    <mergeCell ref="N33:Q33"/>
    <mergeCell ref="V33:W34"/>
    <mergeCell ref="X33:AE34"/>
    <mergeCell ref="AF28:AG28"/>
    <mergeCell ref="AH28:AK28"/>
    <mergeCell ref="L29:M29"/>
    <mergeCell ref="N29:Q29"/>
    <mergeCell ref="AF29:AG29"/>
    <mergeCell ref="AH29:AK29"/>
    <mergeCell ref="B27:C27"/>
    <mergeCell ref="D27:Q27"/>
    <mergeCell ref="V27:W27"/>
    <mergeCell ref="X27:AK27"/>
    <mergeCell ref="B28:C29"/>
    <mergeCell ref="D28:K29"/>
    <mergeCell ref="L28:M28"/>
    <mergeCell ref="N28:Q28"/>
    <mergeCell ref="V28:W29"/>
    <mergeCell ref="X28:AE29"/>
    <mergeCell ref="AF23:AG23"/>
    <mergeCell ref="AH23:AK23"/>
    <mergeCell ref="L24:M24"/>
    <mergeCell ref="N24:Q24"/>
    <mergeCell ref="AF24:AG24"/>
    <mergeCell ref="AH24:AK24"/>
    <mergeCell ref="B22:C22"/>
    <mergeCell ref="D22:Q22"/>
    <mergeCell ref="V22:W22"/>
    <mergeCell ref="X22:AK22"/>
    <mergeCell ref="B23:C24"/>
    <mergeCell ref="D23:K24"/>
    <mergeCell ref="L23:M23"/>
    <mergeCell ref="N23:Q23"/>
    <mergeCell ref="V23:W24"/>
    <mergeCell ref="X23:AE24"/>
    <mergeCell ref="AF18:AG18"/>
    <mergeCell ref="AH18:AK18"/>
    <mergeCell ref="L19:M19"/>
    <mergeCell ref="N19:Q19"/>
    <mergeCell ref="AF19:AG19"/>
    <mergeCell ref="AH19:AK19"/>
    <mergeCell ref="B17:C17"/>
    <mergeCell ref="D17:Q17"/>
    <mergeCell ref="V17:W17"/>
    <mergeCell ref="X17:AK17"/>
    <mergeCell ref="B18:C19"/>
    <mergeCell ref="D18:K19"/>
    <mergeCell ref="L18:M18"/>
    <mergeCell ref="N18:Q18"/>
    <mergeCell ref="V18:W19"/>
    <mergeCell ref="X18:AE19"/>
    <mergeCell ref="AH13:AK13"/>
    <mergeCell ref="L14:M14"/>
    <mergeCell ref="N14:Q14"/>
    <mergeCell ref="AF14:AG14"/>
    <mergeCell ref="AH14:AK14"/>
    <mergeCell ref="B12:C12"/>
    <mergeCell ref="D12:Q12"/>
    <mergeCell ref="V12:W12"/>
    <mergeCell ref="X12:AK12"/>
    <mergeCell ref="B13:C14"/>
    <mergeCell ref="D13:K14"/>
    <mergeCell ref="L13:M13"/>
    <mergeCell ref="N13:Q13"/>
    <mergeCell ref="V13:W14"/>
    <mergeCell ref="X13:AE14"/>
    <mergeCell ref="AF13:AG13"/>
    <mergeCell ref="A1:C1"/>
    <mergeCell ref="D1:J1"/>
    <mergeCell ref="A2:AO2"/>
    <mergeCell ref="C3:AM3"/>
    <mergeCell ref="C4:AM4"/>
    <mergeCell ref="C5:AL5"/>
    <mergeCell ref="AF8:AG8"/>
    <mergeCell ref="AH8:AK8"/>
    <mergeCell ref="L9:M9"/>
    <mergeCell ref="N9:Q9"/>
    <mergeCell ref="AF9:AG9"/>
    <mergeCell ref="AH9:AK9"/>
    <mergeCell ref="B7:C7"/>
    <mergeCell ref="D7:Q7"/>
    <mergeCell ref="V7:W7"/>
    <mergeCell ref="X7:AK7"/>
    <mergeCell ref="B8:C9"/>
    <mergeCell ref="D8:K9"/>
    <mergeCell ref="L8:M8"/>
    <mergeCell ref="N8:Q8"/>
    <mergeCell ref="V8:W9"/>
    <mergeCell ref="X8:AE9"/>
    <mergeCell ref="B38:C41"/>
    <mergeCell ref="D38:K39"/>
    <mergeCell ref="N38:Q40"/>
    <mergeCell ref="V38:W41"/>
    <mergeCell ref="AH38:AK40"/>
    <mergeCell ref="L39:M41"/>
    <mergeCell ref="AF39:AG41"/>
    <mergeCell ref="D40:K41"/>
    <mergeCell ref="L38:M38"/>
    <mergeCell ref="X40:AE41"/>
    <mergeCell ref="N41:Q41"/>
    <mergeCell ref="AH41:AK41"/>
    <mergeCell ref="B62:C65"/>
    <mergeCell ref="L62:M62"/>
    <mergeCell ref="N62:Q64"/>
    <mergeCell ref="V62:W65"/>
    <mergeCell ref="AF62:AG62"/>
    <mergeCell ref="AH62:AK64"/>
    <mergeCell ref="D50:K51"/>
    <mergeCell ref="X50:AE51"/>
    <mergeCell ref="D49:Q49"/>
    <mergeCell ref="X49:AK49"/>
    <mergeCell ref="B50:C53"/>
    <mergeCell ref="L50:M50"/>
    <mergeCell ref="N50:Q52"/>
    <mergeCell ref="V50:W53"/>
    <mergeCell ref="AF50:AG50"/>
    <mergeCell ref="AH50:AK52"/>
    <mergeCell ref="L51:M53"/>
    <mergeCell ref="AF51:AG53"/>
    <mergeCell ref="D52:K53"/>
    <mergeCell ref="D58:K59"/>
    <mergeCell ref="D56:K57"/>
    <mergeCell ref="B56:C59"/>
    <mergeCell ref="L56:M56"/>
    <mergeCell ref="N56:Q58"/>
    <mergeCell ref="B44:C47"/>
    <mergeCell ref="L44:M44"/>
    <mergeCell ref="N44:Q46"/>
    <mergeCell ref="V44:W47"/>
    <mergeCell ref="AH44:AK46"/>
    <mergeCell ref="L45:M47"/>
    <mergeCell ref="AF45:AG47"/>
    <mergeCell ref="D46:K47"/>
    <mergeCell ref="X46:AE47"/>
    <mergeCell ref="N47:Q47"/>
    <mergeCell ref="AH47:AK47"/>
    <mergeCell ref="L63:M65"/>
    <mergeCell ref="AF63:AG65"/>
    <mergeCell ref="D64:K65"/>
    <mergeCell ref="X64:AE65"/>
    <mergeCell ref="N65:Q65"/>
    <mergeCell ref="AH65:AK65"/>
    <mergeCell ref="X52:AE53"/>
    <mergeCell ref="D55:Q55"/>
    <mergeCell ref="X55:AK55"/>
    <mergeCell ref="D62:K63"/>
    <mergeCell ref="X62:AE63"/>
    <mergeCell ref="D61:Q61"/>
    <mergeCell ref="X61:AK61"/>
  </mergeCells>
  <phoneticPr fontId="1"/>
  <printOptions horizontalCentered="1"/>
  <pageMargins left="0.39370078740157483" right="0.39370078740157483" top="0.39370078740157483" bottom="0.39370078740157483" header="0" footer="0"/>
  <pageSetup paperSize="9" orientation="portrait" r:id="rId1"/>
  <headerFooter alignWithMargins="0"/>
  <rowBreaks count="1" manualBreakCount="1">
    <brk id="35" max="40" man="1"/>
  </rowBreak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0000"/>
  </sheetPr>
  <dimension ref="A1:I45"/>
  <sheetViews>
    <sheetView tabSelected="1" view="pageBreakPreview" topLeftCell="A4" zoomScaleNormal="100" zoomScaleSheetLayoutView="100" workbookViewId="0">
      <selection activeCell="F12" sqref="F12:G12"/>
    </sheetView>
  </sheetViews>
  <sheetFormatPr defaultColWidth="8.90625" defaultRowHeight="25.9" customHeight="1"/>
  <cols>
    <col min="1" max="1" width="3.36328125" style="21" customWidth="1"/>
    <col min="2" max="2" width="5.36328125" style="21" customWidth="1"/>
    <col min="3" max="5" width="19.453125" style="21" customWidth="1"/>
    <col min="6" max="7" width="4" style="21" customWidth="1"/>
    <col min="8" max="9" width="8.08984375" style="21" customWidth="1"/>
    <col min="10" max="16384" width="8.90625" style="21"/>
  </cols>
  <sheetData>
    <row r="1" spans="1:9" ht="25.9" customHeight="1">
      <c r="A1" t="s">
        <v>76</v>
      </c>
      <c r="B1"/>
      <c r="C1" s="35"/>
      <c r="D1" s="35"/>
      <c r="E1" s="35"/>
      <c r="F1" s="35"/>
      <c r="G1" s="35"/>
      <c r="H1" s="35"/>
      <c r="I1" s="35"/>
    </row>
    <row r="2" spans="1:9" ht="46.9" customHeight="1">
      <c r="A2" s="90" t="s">
        <v>75</v>
      </c>
      <c r="B2" s="91"/>
      <c r="C2" s="91"/>
      <c r="D2" s="91"/>
      <c r="E2" s="115"/>
      <c r="F2" s="90"/>
      <c r="G2" s="91"/>
      <c r="H2" s="91"/>
      <c r="I2" s="33" t="s">
        <v>22</v>
      </c>
    </row>
    <row r="3" spans="1:9" ht="12" customHeight="1">
      <c r="A3" s="82" t="s">
        <v>36</v>
      </c>
      <c r="B3" s="84"/>
      <c r="C3" s="103" t="s">
        <v>20</v>
      </c>
      <c r="D3" s="97" t="s">
        <v>21</v>
      </c>
      <c r="E3" s="108" t="s">
        <v>33</v>
      </c>
      <c r="F3" s="102" t="s">
        <v>10</v>
      </c>
      <c r="G3" s="103"/>
      <c r="H3" s="100" t="s">
        <v>61</v>
      </c>
      <c r="I3" s="101"/>
    </row>
    <row r="4" spans="1:9" ht="12" customHeight="1">
      <c r="A4" s="116"/>
      <c r="B4" s="117"/>
      <c r="C4" s="105"/>
      <c r="D4" s="98"/>
      <c r="E4" s="109"/>
      <c r="F4" s="104"/>
      <c r="G4" s="105"/>
      <c r="H4" s="45" t="s">
        <v>54</v>
      </c>
      <c r="I4" s="45" t="s">
        <v>55</v>
      </c>
    </row>
    <row r="5" spans="1:9" ht="12" customHeight="1">
      <c r="A5" s="85"/>
      <c r="B5" s="87"/>
      <c r="C5" s="107"/>
      <c r="D5" s="99"/>
      <c r="E5" s="110"/>
      <c r="F5" s="106"/>
      <c r="G5" s="107"/>
      <c r="H5" s="46" t="s">
        <v>78</v>
      </c>
      <c r="I5" s="46" t="s">
        <v>79</v>
      </c>
    </row>
    <row r="6" spans="1:9" s="9" customFormat="1" ht="39" customHeight="1">
      <c r="A6" s="8">
        <v>1</v>
      </c>
      <c r="B6" s="8" t="s">
        <v>41</v>
      </c>
      <c r="C6" s="15"/>
      <c r="D6" s="15"/>
      <c r="E6" s="40" t="str">
        <f>IF($F$2="","",$F$2)</f>
        <v/>
      </c>
      <c r="F6" s="147"/>
      <c r="G6" s="148"/>
      <c r="H6" s="15">
        <v>1</v>
      </c>
      <c r="I6" s="15"/>
    </row>
    <row r="7" spans="1:9" s="9" customFormat="1" ht="39" customHeight="1">
      <c r="A7" s="8">
        <v>2</v>
      </c>
      <c r="B7" s="8" t="s">
        <v>41</v>
      </c>
      <c r="C7" s="15"/>
      <c r="D7" s="15"/>
      <c r="E7" s="40" t="str">
        <f t="shared" ref="E7:E37" si="0">IF($F$2="","",$F$2)</f>
        <v/>
      </c>
      <c r="F7" s="147"/>
      <c r="G7" s="148"/>
      <c r="H7" s="15">
        <v>2</v>
      </c>
      <c r="I7" s="15"/>
    </row>
    <row r="8" spans="1:9" s="9" customFormat="1" ht="39" customHeight="1">
      <c r="A8" s="8">
        <v>3</v>
      </c>
      <c r="B8" s="8" t="s">
        <v>41</v>
      </c>
      <c r="C8" s="15"/>
      <c r="D8" s="15"/>
      <c r="E8" s="40" t="str">
        <f t="shared" si="0"/>
        <v/>
      </c>
      <c r="F8" s="147"/>
      <c r="G8" s="148"/>
      <c r="H8" s="15">
        <v>3</v>
      </c>
      <c r="I8" s="15"/>
    </row>
    <row r="9" spans="1:9" s="9" customFormat="1" ht="39" customHeight="1">
      <c r="A9" s="8">
        <v>4</v>
      </c>
      <c r="B9" s="8" t="s">
        <v>41</v>
      </c>
      <c r="C9" s="15"/>
      <c r="D9" s="15"/>
      <c r="E9" s="40" t="str">
        <f t="shared" si="0"/>
        <v/>
      </c>
      <c r="F9" s="147"/>
      <c r="G9" s="148"/>
      <c r="H9" s="15">
        <v>4</v>
      </c>
      <c r="I9" s="15"/>
    </row>
    <row r="10" spans="1:9" s="9" customFormat="1" ht="39" customHeight="1">
      <c r="A10" s="8">
        <v>5</v>
      </c>
      <c r="B10" s="8" t="s">
        <v>41</v>
      </c>
      <c r="C10" s="15"/>
      <c r="D10" s="15"/>
      <c r="E10" s="40" t="str">
        <f t="shared" si="0"/>
        <v/>
      </c>
      <c r="F10" s="147"/>
      <c r="G10" s="148"/>
      <c r="H10" s="15">
        <v>5</v>
      </c>
      <c r="I10" s="15"/>
    </row>
    <row r="11" spans="1:9" s="9" customFormat="1" ht="39" customHeight="1">
      <c r="A11" s="8">
        <v>6</v>
      </c>
      <c r="B11" s="8" t="s">
        <v>41</v>
      </c>
      <c r="C11" s="15"/>
      <c r="D11" s="15"/>
      <c r="E11" s="40" t="str">
        <f t="shared" si="0"/>
        <v/>
      </c>
      <c r="F11" s="147"/>
      <c r="G11" s="148"/>
      <c r="H11" s="15">
        <v>6</v>
      </c>
      <c r="I11" s="15"/>
    </row>
    <row r="12" spans="1:9" s="9" customFormat="1" ht="39" customHeight="1">
      <c r="A12" s="8">
        <v>7</v>
      </c>
      <c r="B12" s="8" t="s">
        <v>41</v>
      </c>
      <c r="C12" s="15"/>
      <c r="D12" s="15"/>
      <c r="E12" s="40" t="str">
        <f t="shared" si="0"/>
        <v/>
      </c>
      <c r="F12" s="147"/>
      <c r="G12" s="148"/>
      <c r="H12" s="15">
        <v>7</v>
      </c>
      <c r="I12" s="15"/>
    </row>
    <row r="13" spans="1:9" s="9" customFormat="1" ht="39" customHeight="1">
      <c r="A13" s="8">
        <v>8</v>
      </c>
      <c r="B13" s="8" t="s">
        <v>41</v>
      </c>
      <c r="C13" s="15"/>
      <c r="D13" s="15"/>
      <c r="E13" s="40" t="str">
        <f t="shared" si="0"/>
        <v/>
      </c>
      <c r="F13" s="147"/>
      <c r="G13" s="148"/>
      <c r="H13" s="15">
        <v>8</v>
      </c>
      <c r="I13" s="15"/>
    </row>
    <row r="14" spans="1:9" s="9" customFormat="1" ht="39" customHeight="1">
      <c r="A14" s="8">
        <v>9</v>
      </c>
      <c r="B14" s="8" t="s">
        <v>41</v>
      </c>
      <c r="C14" s="15"/>
      <c r="D14" s="15"/>
      <c r="E14" s="40" t="str">
        <f t="shared" si="0"/>
        <v/>
      </c>
      <c r="F14" s="147"/>
      <c r="G14" s="148"/>
      <c r="H14" s="15">
        <v>9</v>
      </c>
      <c r="I14" s="15"/>
    </row>
    <row r="15" spans="1:9" s="9" customFormat="1" ht="39" customHeight="1">
      <c r="A15" s="8">
        <v>10</v>
      </c>
      <c r="B15" s="8" t="s">
        <v>41</v>
      </c>
      <c r="C15" s="15"/>
      <c r="D15" s="15"/>
      <c r="E15" s="40" t="str">
        <f t="shared" si="0"/>
        <v/>
      </c>
      <c r="F15" s="147"/>
      <c r="G15" s="148"/>
      <c r="H15" s="15">
        <v>10</v>
      </c>
      <c r="I15" s="15"/>
    </row>
    <row r="16" spans="1:9" s="9" customFormat="1" ht="39" customHeight="1">
      <c r="A16" s="8">
        <v>11</v>
      </c>
      <c r="B16" s="8" t="s">
        <v>41</v>
      </c>
      <c r="C16" s="15"/>
      <c r="D16" s="15"/>
      <c r="E16" s="40" t="str">
        <f t="shared" si="0"/>
        <v/>
      </c>
      <c r="F16" s="147"/>
      <c r="G16" s="148"/>
      <c r="H16" s="15">
        <v>11</v>
      </c>
      <c r="I16" s="15"/>
    </row>
    <row r="17" spans="1:9" s="9" customFormat="1" ht="39" customHeight="1">
      <c r="A17" s="8">
        <v>12</v>
      </c>
      <c r="B17" s="8" t="s">
        <v>41</v>
      </c>
      <c r="C17" s="15"/>
      <c r="D17" s="15"/>
      <c r="E17" s="40" t="str">
        <f t="shared" si="0"/>
        <v/>
      </c>
      <c r="F17" s="147"/>
      <c r="G17" s="148"/>
      <c r="H17" s="15">
        <v>12</v>
      </c>
      <c r="I17" s="15"/>
    </row>
    <row r="18" spans="1:9" s="9" customFormat="1" ht="39" customHeight="1">
      <c r="A18" s="38">
        <v>13</v>
      </c>
      <c r="B18" s="38" t="s">
        <v>45</v>
      </c>
      <c r="C18" s="43"/>
      <c r="D18" s="43"/>
      <c r="E18" s="43" t="str">
        <f t="shared" si="0"/>
        <v/>
      </c>
      <c r="F18" s="151"/>
      <c r="G18" s="152"/>
      <c r="H18" s="43"/>
      <c r="I18" s="43">
        <v>1</v>
      </c>
    </row>
    <row r="19" spans="1:9" s="9" customFormat="1" ht="39" customHeight="1">
      <c r="A19" s="39">
        <v>14</v>
      </c>
      <c r="B19" s="39" t="s">
        <v>45</v>
      </c>
      <c r="C19" s="42"/>
      <c r="D19" s="42"/>
      <c r="E19" s="41" t="str">
        <f t="shared" si="0"/>
        <v/>
      </c>
      <c r="F19" s="149"/>
      <c r="G19" s="150"/>
      <c r="H19" s="42"/>
      <c r="I19" s="42">
        <v>1</v>
      </c>
    </row>
    <row r="20" spans="1:9" s="9" customFormat="1" ht="39" customHeight="1">
      <c r="A20" s="38">
        <v>15</v>
      </c>
      <c r="B20" s="38" t="s">
        <v>45</v>
      </c>
      <c r="C20" s="43"/>
      <c r="D20" s="43"/>
      <c r="E20" s="43" t="str">
        <f t="shared" si="0"/>
        <v/>
      </c>
      <c r="F20" s="151"/>
      <c r="G20" s="152"/>
      <c r="H20" s="43"/>
      <c r="I20" s="43">
        <v>2</v>
      </c>
    </row>
    <row r="21" spans="1:9" s="9" customFormat="1" ht="39" customHeight="1">
      <c r="A21" s="39">
        <v>16</v>
      </c>
      <c r="B21" s="39" t="s">
        <v>45</v>
      </c>
      <c r="C21" s="42"/>
      <c r="D21" s="42"/>
      <c r="E21" s="41" t="str">
        <f t="shared" si="0"/>
        <v/>
      </c>
      <c r="F21" s="149"/>
      <c r="G21" s="150"/>
      <c r="H21" s="42"/>
      <c r="I21" s="42">
        <v>2</v>
      </c>
    </row>
    <row r="22" spans="1:9" s="9" customFormat="1" ht="39" customHeight="1">
      <c r="A22" s="38">
        <v>17</v>
      </c>
      <c r="B22" s="38" t="s">
        <v>45</v>
      </c>
      <c r="C22" s="43"/>
      <c r="D22" s="43"/>
      <c r="E22" s="43" t="str">
        <f t="shared" si="0"/>
        <v/>
      </c>
      <c r="F22" s="151"/>
      <c r="G22" s="152"/>
      <c r="H22" s="43"/>
      <c r="I22" s="43">
        <v>3</v>
      </c>
    </row>
    <row r="23" spans="1:9" s="9" customFormat="1" ht="39" customHeight="1">
      <c r="A23" s="39">
        <v>18</v>
      </c>
      <c r="B23" s="39" t="s">
        <v>45</v>
      </c>
      <c r="C23" s="42"/>
      <c r="D23" s="42"/>
      <c r="E23" s="41" t="str">
        <f t="shared" si="0"/>
        <v/>
      </c>
      <c r="F23" s="149"/>
      <c r="G23" s="150"/>
      <c r="H23" s="42"/>
      <c r="I23" s="42">
        <v>3</v>
      </c>
    </row>
    <row r="24" spans="1:9" s="9" customFormat="1" ht="39" customHeight="1">
      <c r="A24" s="38">
        <v>19</v>
      </c>
      <c r="B24" s="38" t="s">
        <v>45</v>
      </c>
      <c r="C24" s="43"/>
      <c r="D24" s="43"/>
      <c r="E24" s="43" t="str">
        <f t="shared" si="0"/>
        <v/>
      </c>
      <c r="F24" s="151"/>
      <c r="G24" s="152"/>
      <c r="H24" s="43"/>
      <c r="I24" s="43">
        <v>4</v>
      </c>
    </row>
    <row r="25" spans="1:9" s="9" customFormat="1" ht="39" customHeight="1">
      <c r="A25" s="39">
        <v>20</v>
      </c>
      <c r="B25" s="39" t="s">
        <v>45</v>
      </c>
      <c r="C25" s="42"/>
      <c r="D25" s="42"/>
      <c r="E25" s="41" t="str">
        <f t="shared" si="0"/>
        <v/>
      </c>
      <c r="F25" s="149"/>
      <c r="G25" s="150"/>
      <c r="H25" s="42"/>
      <c r="I25" s="42">
        <v>4</v>
      </c>
    </row>
    <row r="26" spans="1:9" s="9" customFormat="1" ht="39" customHeight="1">
      <c r="A26" s="38">
        <v>21</v>
      </c>
      <c r="B26" s="38" t="s">
        <v>45</v>
      </c>
      <c r="C26" s="43"/>
      <c r="D26" s="43"/>
      <c r="E26" s="43" t="str">
        <f t="shared" si="0"/>
        <v/>
      </c>
      <c r="F26" s="151"/>
      <c r="G26" s="152"/>
      <c r="H26" s="43"/>
      <c r="I26" s="43">
        <v>5</v>
      </c>
    </row>
    <row r="27" spans="1:9" s="9" customFormat="1" ht="39" customHeight="1">
      <c r="A27" s="39">
        <v>22</v>
      </c>
      <c r="B27" s="39" t="s">
        <v>45</v>
      </c>
      <c r="C27" s="42"/>
      <c r="D27" s="42"/>
      <c r="E27" s="41" t="str">
        <f t="shared" si="0"/>
        <v/>
      </c>
      <c r="F27" s="149"/>
      <c r="G27" s="150"/>
      <c r="H27" s="42"/>
      <c r="I27" s="42">
        <v>5</v>
      </c>
    </row>
    <row r="28" spans="1:9" s="9" customFormat="1" ht="39" customHeight="1">
      <c r="A28" s="38">
        <v>23</v>
      </c>
      <c r="B28" s="38" t="s">
        <v>45</v>
      </c>
      <c r="C28" s="43"/>
      <c r="D28" s="43"/>
      <c r="E28" s="43" t="str">
        <f t="shared" si="0"/>
        <v/>
      </c>
      <c r="F28" s="151"/>
      <c r="G28" s="152"/>
      <c r="H28" s="43"/>
      <c r="I28" s="43">
        <v>6</v>
      </c>
    </row>
    <row r="29" spans="1:9" s="9" customFormat="1" ht="39" customHeight="1">
      <c r="A29" s="39">
        <v>24</v>
      </c>
      <c r="B29" s="39" t="s">
        <v>45</v>
      </c>
      <c r="C29" s="42"/>
      <c r="D29" s="42"/>
      <c r="E29" s="41" t="str">
        <f t="shared" si="0"/>
        <v/>
      </c>
      <c r="F29" s="149"/>
      <c r="G29" s="150"/>
      <c r="H29" s="42"/>
      <c r="I29" s="42">
        <v>6</v>
      </c>
    </row>
    <row r="30" spans="1:9" s="9" customFormat="1" ht="39" customHeight="1">
      <c r="A30" s="38">
        <v>25</v>
      </c>
      <c r="B30" s="38" t="s">
        <v>45</v>
      </c>
      <c r="C30" s="43"/>
      <c r="D30" s="43"/>
      <c r="E30" s="43" t="str">
        <f t="shared" si="0"/>
        <v/>
      </c>
      <c r="F30" s="153"/>
      <c r="G30" s="153"/>
      <c r="H30" s="43"/>
      <c r="I30" s="43">
        <v>7</v>
      </c>
    </row>
    <row r="31" spans="1:9" s="9" customFormat="1" ht="39" customHeight="1">
      <c r="A31" s="39">
        <v>26</v>
      </c>
      <c r="B31" s="39" t="s">
        <v>45</v>
      </c>
      <c r="C31" s="42"/>
      <c r="D31" s="42"/>
      <c r="E31" s="42" t="str">
        <f t="shared" si="0"/>
        <v/>
      </c>
      <c r="F31" s="154"/>
      <c r="G31" s="154"/>
      <c r="H31" s="42"/>
      <c r="I31" s="42">
        <v>7</v>
      </c>
    </row>
    <row r="32" spans="1:9" s="9" customFormat="1" ht="39" customHeight="1">
      <c r="A32" s="38">
        <v>27</v>
      </c>
      <c r="B32" s="38" t="s">
        <v>45</v>
      </c>
      <c r="C32" s="43"/>
      <c r="D32" s="43"/>
      <c r="E32" s="43" t="str">
        <f t="shared" si="0"/>
        <v/>
      </c>
      <c r="F32" s="153"/>
      <c r="G32" s="153"/>
      <c r="H32" s="43"/>
      <c r="I32" s="43">
        <v>8</v>
      </c>
    </row>
    <row r="33" spans="1:9" s="9" customFormat="1" ht="39" customHeight="1">
      <c r="A33" s="39">
        <v>28</v>
      </c>
      <c r="B33" s="39" t="s">
        <v>45</v>
      </c>
      <c r="C33" s="42"/>
      <c r="D33" s="42"/>
      <c r="E33" s="42" t="str">
        <f t="shared" si="0"/>
        <v/>
      </c>
      <c r="F33" s="154"/>
      <c r="G33" s="154"/>
      <c r="H33" s="42"/>
      <c r="I33" s="42">
        <v>8</v>
      </c>
    </row>
    <row r="34" spans="1:9" s="9" customFormat="1" ht="39" customHeight="1">
      <c r="A34" s="38">
        <v>29</v>
      </c>
      <c r="B34" s="38" t="s">
        <v>45</v>
      </c>
      <c r="C34" s="43"/>
      <c r="D34" s="43"/>
      <c r="E34" s="43" t="str">
        <f t="shared" si="0"/>
        <v/>
      </c>
      <c r="F34" s="153"/>
      <c r="G34" s="153"/>
      <c r="H34" s="43"/>
      <c r="I34" s="43">
        <v>9</v>
      </c>
    </row>
    <row r="35" spans="1:9" s="9" customFormat="1" ht="39" customHeight="1">
      <c r="A35" s="39">
        <v>30</v>
      </c>
      <c r="B35" s="39" t="s">
        <v>45</v>
      </c>
      <c r="C35" s="42"/>
      <c r="D35" s="42"/>
      <c r="E35" s="42" t="str">
        <f t="shared" si="0"/>
        <v/>
      </c>
      <c r="F35" s="154"/>
      <c r="G35" s="154"/>
      <c r="H35" s="42"/>
      <c r="I35" s="42">
        <v>9</v>
      </c>
    </row>
    <row r="36" spans="1:9" s="9" customFormat="1" ht="39" customHeight="1">
      <c r="A36" s="38">
        <v>31</v>
      </c>
      <c r="B36" s="38" t="s">
        <v>45</v>
      </c>
      <c r="C36" s="43"/>
      <c r="D36" s="43"/>
      <c r="E36" s="43" t="str">
        <f t="shared" si="0"/>
        <v/>
      </c>
      <c r="F36" s="153"/>
      <c r="G36" s="153"/>
      <c r="H36" s="43"/>
      <c r="I36" s="43">
        <v>10</v>
      </c>
    </row>
    <row r="37" spans="1:9" s="9" customFormat="1" ht="39" customHeight="1">
      <c r="A37" s="39">
        <v>32</v>
      </c>
      <c r="B37" s="39" t="s">
        <v>45</v>
      </c>
      <c r="C37" s="42"/>
      <c r="D37" s="42"/>
      <c r="E37" s="42" t="str">
        <f t="shared" si="0"/>
        <v/>
      </c>
      <c r="F37" s="154"/>
      <c r="G37" s="154"/>
      <c r="H37" s="42"/>
      <c r="I37" s="42">
        <v>10</v>
      </c>
    </row>
    <row r="38" spans="1:9" s="9" customFormat="1" ht="39" customHeight="1">
      <c r="A38" s="8"/>
      <c r="B38" s="8"/>
      <c r="C38" s="15"/>
      <c r="D38" s="15"/>
      <c r="E38" s="15"/>
      <c r="F38" s="147"/>
      <c r="G38" s="148"/>
      <c r="H38" s="15"/>
      <c r="I38" s="15"/>
    </row>
    <row r="39" spans="1:9" s="9" customFormat="1" ht="39" customHeight="1">
      <c r="A39" s="8"/>
      <c r="B39" s="8"/>
      <c r="C39" s="15"/>
      <c r="D39" s="15"/>
      <c r="E39" s="15"/>
      <c r="F39" s="147"/>
      <c r="G39" s="148"/>
      <c r="H39" s="15"/>
      <c r="I39" s="15"/>
    </row>
    <row r="40" spans="1:9" s="9" customFormat="1" ht="39" customHeight="1">
      <c r="A40" s="8"/>
      <c r="B40" s="8"/>
      <c r="C40" s="15"/>
      <c r="D40" s="15"/>
      <c r="E40" s="15"/>
      <c r="F40" s="147"/>
      <c r="G40" s="148"/>
      <c r="H40" s="15"/>
      <c r="I40" s="15"/>
    </row>
    <row r="41" spans="1:9" s="9" customFormat="1" ht="39" customHeight="1">
      <c r="A41" s="35"/>
      <c r="B41" s="35"/>
      <c r="C41" s="10" t="s">
        <v>23</v>
      </c>
      <c r="D41" s="35"/>
      <c r="E41" s="35"/>
      <c r="F41" s="35"/>
      <c r="G41" s="35"/>
      <c r="H41" s="35"/>
      <c r="I41" s="35"/>
    </row>
    <row r="42" spans="1:9" ht="18.649999999999999" customHeight="1">
      <c r="A42" s="35"/>
      <c r="B42" s="35"/>
      <c r="C42" s="92" t="s">
        <v>31</v>
      </c>
      <c r="D42" s="92"/>
      <c r="E42" s="92"/>
      <c r="F42" s="92"/>
      <c r="G42" s="92"/>
      <c r="H42" s="92"/>
      <c r="I42" s="92"/>
    </row>
    <row r="43" spans="1:9" ht="18.649999999999999" customHeight="1">
      <c r="A43" s="35"/>
      <c r="B43" s="35"/>
      <c r="C43" s="11" t="s">
        <v>27</v>
      </c>
      <c r="D43" s="11"/>
      <c r="E43" s="11"/>
      <c r="F43" s="11"/>
      <c r="G43" s="11"/>
      <c r="H43" s="11"/>
      <c r="I43" s="11"/>
    </row>
    <row r="44" spans="1:9" ht="18.649999999999999" customHeight="1">
      <c r="A44" s="35"/>
      <c r="B44" s="35"/>
      <c r="C44" s="11" t="s">
        <v>30</v>
      </c>
      <c r="D44" s="11"/>
      <c r="E44" s="11"/>
      <c r="F44" s="11"/>
      <c r="G44" s="11"/>
      <c r="H44" s="11"/>
      <c r="I44" s="11"/>
    </row>
    <row r="45" spans="1:9" ht="18.649999999999999" customHeight="1">
      <c r="A45" s="35"/>
      <c r="B45" s="35"/>
      <c r="C45" s="35"/>
      <c r="D45" s="35"/>
      <c r="E45" s="35"/>
      <c r="F45" s="35"/>
      <c r="G45" s="35"/>
      <c r="H45" s="35"/>
      <c r="I45" s="35"/>
    </row>
  </sheetData>
  <mergeCells count="44">
    <mergeCell ref="C42:I42"/>
    <mergeCell ref="F36:G36"/>
    <mergeCell ref="F37:G37"/>
    <mergeCell ref="F38:G38"/>
    <mergeCell ref="F39:G39"/>
    <mergeCell ref="F40:G40"/>
    <mergeCell ref="F35:G35"/>
    <mergeCell ref="F24:G24"/>
    <mergeCell ref="F25:G25"/>
    <mergeCell ref="F26:G26"/>
    <mergeCell ref="F27:G27"/>
    <mergeCell ref="F28:G28"/>
    <mergeCell ref="F29:G29"/>
    <mergeCell ref="F30:G30"/>
    <mergeCell ref="F31:G31"/>
    <mergeCell ref="F32:G32"/>
    <mergeCell ref="F33:G33"/>
    <mergeCell ref="F34:G34"/>
    <mergeCell ref="F23:G23"/>
    <mergeCell ref="F12:G12"/>
    <mergeCell ref="F13:G13"/>
    <mergeCell ref="F14:G14"/>
    <mergeCell ref="F15:G15"/>
    <mergeCell ref="F16:G16"/>
    <mergeCell ref="F17:G17"/>
    <mergeCell ref="F18:G18"/>
    <mergeCell ref="F19:G19"/>
    <mergeCell ref="F20:G20"/>
    <mergeCell ref="F21:G21"/>
    <mergeCell ref="F22:G22"/>
    <mergeCell ref="F2:H2"/>
    <mergeCell ref="F11:G11"/>
    <mergeCell ref="A2:E2"/>
    <mergeCell ref="A3:B5"/>
    <mergeCell ref="C3:C5"/>
    <mergeCell ref="D3:D5"/>
    <mergeCell ref="E3:E5"/>
    <mergeCell ref="F3:G5"/>
    <mergeCell ref="H3:I3"/>
    <mergeCell ref="F6:G6"/>
    <mergeCell ref="F7:G7"/>
    <mergeCell ref="F8:G8"/>
    <mergeCell ref="F9:G9"/>
    <mergeCell ref="F10:G10"/>
  </mergeCells>
  <phoneticPr fontId="1"/>
  <printOptions horizontalCentered="1"/>
  <pageMargins left="0.59055118110236227" right="0.59055118110236227" top="0.78740157480314965" bottom="0.78740157480314965" header="0.51181102362204722" footer="0.51181102362204722"/>
  <pageSetup paperSize="9" scale="83" orientation="portrait" r:id="rId1"/>
  <headerFooter alignWithMargins="0"/>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BA97"/>
  <sheetViews>
    <sheetView showZeros="0" view="pageBreakPreview" topLeftCell="A29" zoomScaleNormal="100" zoomScaleSheetLayoutView="100" workbookViewId="0">
      <selection activeCell="T9" sqref="T9"/>
    </sheetView>
  </sheetViews>
  <sheetFormatPr defaultColWidth="1.7265625" defaultRowHeight="17.5" customHeight="1"/>
  <cols>
    <col min="1" max="21" width="1.7265625" style="12" customWidth="1"/>
    <col min="22" max="45" width="1.7265625" style="13" customWidth="1"/>
    <col min="46" max="16384" width="1.7265625" style="12"/>
  </cols>
  <sheetData>
    <row r="1" spans="1:45" ht="17.5" customHeight="1">
      <c r="A1" s="124" t="s">
        <v>24</v>
      </c>
      <c r="B1" s="124"/>
      <c r="C1" s="124"/>
      <c r="D1" s="124" t="s">
        <v>25</v>
      </c>
      <c r="E1" s="124"/>
      <c r="F1" s="124"/>
      <c r="G1" s="124"/>
      <c r="H1" s="124"/>
      <c r="I1" s="124"/>
      <c r="J1" s="124"/>
    </row>
    <row r="2" spans="1:45" ht="17.5" customHeight="1">
      <c r="A2" s="125" t="str">
        <f>個人戦1枚目!B2</f>
        <v>令和４年度　第３９回　道南中学生新人バドミントン大会</v>
      </c>
      <c r="B2" s="125"/>
      <c r="C2" s="125"/>
      <c r="D2" s="125"/>
      <c r="E2" s="125"/>
      <c r="F2" s="125"/>
      <c r="G2" s="125"/>
      <c r="H2" s="125"/>
      <c r="I2" s="125"/>
      <c r="J2" s="125"/>
      <c r="K2" s="125"/>
      <c r="L2" s="125"/>
      <c r="M2" s="125"/>
      <c r="N2" s="125"/>
      <c r="O2" s="125"/>
      <c r="P2" s="125"/>
      <c r="Q2" s="125"/>
      <c r="R2" s="125"/>
      <c r="S2" s="125"/>
      <c r="T2" s="125"/>
      <c r="U2" s="125"/>
      <c r="V2" s="125"/>
      <c r="W2" s="125"/>
      <c r="X2" s="125"/>
      <c r="Y2" s="125"/>
      <c r="Z2" s="125"/>
      <c r="AA2" s="125"/>
      <c r="AB2" s="125"/>
      <c r="AC2" s="125"/>
      <c r="AD2" s="125"/>
      <c r="AE2" s="125"/>
      <c r="AF2" s="125"/>
      <c r="AG2" s="125"/>
      <c r="AH2" s="125"/>
      <c r="AI2" s="125"/>
      <c r="AJ2" s="125"/>
      <c r="AK2" s="125"/>
      <c r="AL2" s="125"/>
      <c r="AM2" s="125"/>
      <c r="AN2" s="125"/>
      <c r="AO2" s="125"/>
    </row>
    <row r="3" spans="1:45" ht="12.65" customHeight="1">
      <c r="A3" s="35"/>
      <c r="B3" s="35"/>
      <c r="C3" s="126" t="s">
        <v>44</v>
      </c>
      <c r="D3" s="126"/>
      <c r="E3" s="126"/>
      <c r="F3" s="126"/>
      <c r="G3" s="126"/>
      <c r="H3" s="126"/>
      <c r="I3" s="126"/>
      <c r="J3" s="126"/>
      <c r="K3" s="126"/>
      <c r="L3" s="126"/>
      <c r="M3" s="126"/>
      <c r="N3" s="126"/>
      <c r="O3" s="126"/>
      <c r="P3" s="126"/>
      <c r="Q3" s="126"/>
      <c r="R3" s="126"/>
      <c r="S3" s="126"/>
      <c r="T3" s="126"/>
      <c r="U3" s="126"/>
      <c r="V3" s="126"/>
      <c r="W3" s="126"/>
      <c r="X3" s="126"/>
      <c r="Y3" s="126"/>
      <c r="Z3" s="126"/>
      <c r="AA3" s="126"/>
      <c r="AB3" s="126"/>
      <c r="AC3" s="126"/>
      <c r="AD3" s="126"/>
      <c r="AE3" s="126"/>
      <c r="AF3" s="126"/>
      <c r="AG3" s="126"/>
      <c r="AH3" s="126"/>
      <c r="AI3" s="126"/>
      <c r="AJ3" s="126"/>
      <c r="AK3" s="126"/>
      <c r="AL3" s="126"/>
      <c r="AM3" s="126"/>
    </row>
    <row r="4" spans="1:45" ht="12.65" customHeight="1">
      <c r="A4" s="35"/>
      <c r="B4" s="35"/>
      <c r="C4" s="126" t="s">
        <v>28</v>
      </c>
      <c r="D4" s="126"/>
      <c r="E4" s="126"/>
      <c r="F4" s="126"/>
      <c r="G4" s="126"/>
      <c r="H4" s="126"/>
      <c r="I4" s="126"/>
      <c r="J4" s="126"/>
      <c r="K4" s="126"/>
      <c r="L4" s="126"/>
      <c r="M4" s="126"/>
      <c r="N4" s="126"/>
      <c r="O4" s="126"/>
      <c r="P4" s="126"/>
      <c r="Q4" s="126"/>
      <c r="R4" s="126"/>
      <c r="S4" s="126"/>
      <c r="T4" s="126"/>
      <c r="U4" s="126"/>
      <c r="V4" s="126"/>
      <c r="W4" s="126"/>
      <c r="X4" s="126"/>
      <c r="Y4" s="126"/>
      <c r="Z4" s="126"/>
      <c r="AA4" s="126"/>
      <c r="AB4" s="126"/>
      <c r="AC4" s="126"/>
      <c r="AD4" s="126"/>
      <c r="AE4" s="126"/>
      <c r="AF4" s="126"/>
      <c r="AG4" s="126"/>
      <c r="AH4" s="126"/>
      <c r="AI4" s="126"/>
      <c r="AJ4" s="126"/>
      <c r="AK4" s="126"/>
      <c r="AL4" s="126"/>
      <c r="AM4" s="126"/>
    </row>
    <row r="5" spans="1:45" ht="12.65" customHeight="1">
      <c r="A5" s="35"/>
      <c r="B5" s="35"/>
      <c r="C5" s="126"/>
      <c r="D5" s="126"/>
      <c r="E5" s="126"/>
      <c r="F5" s="126"/>
      <c r="G5" s="126"/>
      <c r="H5" s="126"/>
      <c r="I5" s="126"/>
      <c r="J5" s="126"/>
      <c r="K5" s="126"/>
      <c r="L5" s="126"/>
      <c r="M5" s="126"/>
      <c r="N5" s="126"/>
      <c r="O5" s="126"/>
      <c r="P5" s="126"/>
      <c r="Q5" s="126"/>
      <c r="R5" s="126"/>
      <c r="S5" s="126"/>
      <c r="T5" s="126"/>
      <c r="U5" s="126"/>
      <c r="V5" s="126"/>
      <c r="W5" s="126"/>
      <c r="X5" s="126"/>
      <c r="Y5" s="126"/>
      <c r="Z5" s="126"/>
      <c r="AA5" s="126"/>
      <c r="AB5" s="126"/>
      <c r="AC5" s="126"/>
      <c r="AD5" s="126"/>
      <c r="AE5" s="126"/>
      <c r="AF5" s="126"/>
      <c r="AG5" s="126"/>
      <c r="AH5" s="126"/>
      <c r="AI5" s="126"/>
      <c r="AJ5" s="126"/>
      <c r="AK5" s="126"/>
      <c r="AL5" s="126"/>
      <c r="AM5" s="14"/>
    </row>
    <row r="6" spans="1:45" ht="12.65" customHeight="1">
      <c r="A6" s="35"/>
      <c r="B6" s="35"/>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36"/>
      <c r="AM6" s="14"/>
    </row>
    <row r="7" spans="1:45" ht="17.5" customHeight="1">
      <c r="B7" s="135">
        <v>1</v>
      </c>
      <c r="C7" s="136"/>
      <c r="D7" s="170" t="s">
        <v>41</v>
      </c>
      <c r="E7" s="171"/>
      <c r="F7" s="171"/>
      <c r="G7" s="171"/>
      <c r="H7" s="171"/>
      <c r="I7" s="171"/>
      <c r="J7" s="171"/>
      <c r="K7" s="171"/>
      <c r="L7" s="171"/>
      <c r="M7" s="171"/>
      <c r="N7" s="171"/>
      <c r="O7" s="171"/>
      <c r="P7" s="171"/>
      <c r="Q7" s="157"/>
      <c r="R7" s="13"/>
      <c r="S7" s="13"/>
      <c r="T7" s="13"/>
      <c r="V7" s="135">
        <v>2</v>
      </c>
      <c r="W7" s="136"/>
      <c r="X7" s="170" t="s">
        <v>41</v>
      </c>
      <c r="Y7" s="171"/>
      <c r="Z7" s="171"/>
      <c r="AA7" s="171"/>
      <c r="AB7" s="171"/>
      <c r="AC7" s="171"/>
      <c r="AD7" s="171"/>
      <c r="AE7" s="171"/>
      <c r="AF7" s="171"/>
      <c r="AG7" s="171"/>
      <c r="AH7" s="171"/>
      <c r="AI7" s="171"/>
      <c r="AJ7" s="171"/>
      <c r="AK7" s="157"/>
    </row>
    <row r="8" spans="1:45" ht="17.5" customHeight="1">
      <c r="B8" s="172" t="s">
        <v>20</v>
      </c>
      <c r="C8" s="173"/>
      <c r="D8" s="176">
        <f>VLOOKUP(B7,女子B!$A$6:$K$40,3,0)</f>
        <v>0</v>
      </c>
      <c r="E8" s="177"/>
      <c r="F8" s="177"/>
      <c r="G8" s="177"/>
      <c r="H8" s="177"/>
      <c r="I8" s="177"/>
      <c r="J8" s="177"/>
      <c r="K8" s="178"/>
      <c r="L8" s="162" t="s">
        <v>26</v>
      </c>
      <c r="M8" s="163"/>
      <c r="N8" s="164">
        <f>女子B!F2</f>
        <v>0</v>
      </c>
      <c r="O8" s="165"/>
      <c r="P8" s="165"/>
      <c r="Q8" s="166"/>
      <c r="V8" s="172" t="s">
        <v>20</v>
      </c>
      <c r="W8" s="173"/>
      <c r="X8" s="176">
        <f>VLOOKUP(V7,女子B!$A$6:$K$40,3,0)</f>
        <v>0</v>
      </c>
      <c r="Y8" s="177"/>
      <c r="Z8" s="177"/>
      <c r="AA8" s="177"/>
      <c r="AB8" s="177"/>
      <c r="AC8" s="177"/>
      <c r="AD8" s="177"/>
      <c r="AE8" s="178"/>
      <c r="AF8" s="162" t="s">
        <v>26</v>
      </c>
      <c r="AG8" s="163"/>
      <c r="AH8" s="164">
        <f>女子B!$F$2</f>
        <v>0</v>
      </c>
      <c r="AI8" s="165"/>
      <c r="AJ8" s="165"/>
      <c r="AK8" s="166"/>
    </row>
    <row r="9" spans="1:45" ht="17.5" customHeight="1">
      <c r="B9" s="174"/>
      <c r="C9" s="175"/>
      <c r="D9" s="167"/>
      <c r="E9" s="179"/>
      <c r="F9" s="179"/>
      <c r="G9" s="179"/>
      <c r="H9" s="179"/>
      <c r="I9" s="179"/>
      <c r="J9" s="179"/>
      <c r="K9" s="168"/>
      <c r="L9" s="167">
        <v>1</v>
      </c>
      <c r="M9" s="168"/>
      <c r="N9" s="162" t="s">
        <v>22</v>
      </c>
      <c r="O9" s="169"/>
      <c r="P9" s="169"/>
      <c r="Q9" s="163"/>
      <c r="V9" s="174"/>
      <c r="W9" s="175"/>
      <c r="X9" s="167"/>
      <c r="Y9" s="179"/>
      <c r="Z9" s="179"/>
      <c r="AA9" s="179"/>
      <c r="AB9" s="179"/>
      <c r="AC9" s="179"/>
      <c r="AD9" s="179"/>
      <c r="AE9" s="168"/>
      <c r="AF9" s="167">
        <v>2</v>
      </c>
      <c r="AG9" s="168"/>
      <c r="AH9" s="162" t="s">
        <v>22</v>
      </c>
      <c r="AI9" s="169"/>
      <c r="AJ9" s="169"/>
      <c r="AK9" s="163"/>
    </row>
    <row r="10" spans="1:45" s="13" customFormat="1" ht="14.25" customHeight="1">
      <c r="A10" s="12"/>
      <c r="B10" s="12"/>
      <c r="C10" s="12"/>
      <c r="D10" s="17"/>
      <c r="E10" s="17"/>
      <c r="F10" s="17"/>
      <c r="G10" s="17"/>
      <c r="H10" s="17"/>
      <c r="I10" s="17"/>
      <c r="J10" s="17"/>
      <c r="K10" s="17"/>
      <c r="L10" s="17"/>
      <c r="M10" s="17"/>
      <c r="N10" s="17"/>
      <c r="O10" s="17"/>
      <c r="P10" s="17"/>
      <c r="Q10" s="17"/>
      <c r="R10" s="12"/>
      <c r="S10" s="12"/>
      <c r="T10" s="12"/>
      <c r="U10" s="12"/>
      <c r="V10" s="28"/>
      <c r="W10" s="28"/>
      <c r="X10" s="32"/>
      <c r="Y10" s="32"/>
      <c r="Z10" s="32"/>
      <c r="AA10" s="32"/>
      <c r="AB10" s="32"/>
      <c r="AC10" s="32"/>
      <c r="AD10" s="32"/>
      <c r="AE10" s="32"/>
      <c r="AF10" s="32"/>
      <c r="AG10" s="32"/>
      <c r="AH10" s="16"/>
      <c r="AI10" s="16"/>
      <c r="AJ10" s="16"/>
      <c r="AK10" s="16"/>
    </row>
    <row r="11" spans="1:45" ht="14.25" customHeight="1">
      <c r="D11" s="17"/>
      <c r="E11" s="17"/>
      <c r="F11" s="17"/>
      <c r="G11" s="17"/>
      <c r="H11" s="17"/>
      <c r="I11" s="17"/>
      <c r="J11" s="17"/>
      <c r="K11" s="17"/>
      <c r="L11" s="17"/>
      <c r="M11" s="17"/>
      <c r="N11" s="17"/>
      <c r="O11" s="17"/>
      <c r="P11" s="17"/>
      <c r="Q11" s="17"/>
      <c r="V11" s="28"/>
      <c r="W11" s="28"/>
      <c r="X11" s="32"/>
      <c r="Y11" s="32"/>
      <c r="Z11" s="32"/>
      <c r="AA11" s="32"/>
      <c r="AB11" s="32"/>
      <c r="AC11" s="32"/>
      <c r="AD11" s="32"/>
      <c r="AE11" s="32"/>
      <c r="AF11" s="32"/>
      <c r="AG11" s="32"/>
      <c r="AH11" s="16"/>
      <c r="AI11" s="16"/>
      <c r="AJ11" s="16"/>
      <c r="AK11" s="16"/>
    </row>
    <row r="12" spans="1:45" ht="17.5" customHeight="1">
      <c r="B12" s="135">
        <v>3</v>
      </c>
      <c r="C12" s="136"/>
      <c r="D12" s="170" t="s">
        <v>41</v>
      </c>
      <c r="E12" s="171"/>
      <c r="F12" s="171"/>
      <c r="G12" s="171"/>
      <c r="H12" s="171"/>
      <c r="I12" s="171"/>
      <c r="J12" s="171"/>
      <c r="K12" s="171"/>
      <c r="L12" s="171"/>
      <c r="M12" s="171"/>
      <c r="N12" s="171"/>
      <c r="O12" s="171"/>
      <c r="P12" s="171"/>
      <c r="Q12" s="157"/>
      <c r="R12" s="13"/>
      <c r="S12" s="13"/>
      <c r="T12" s="13"/>
      <c r="V12" s="135">
        <v>4</v>
      </c>
      <c r="W12" s="136"/>
      <c r="X12" s="170" t="s">
        <v>41</v>
      </c>
      <c r="Y12" s="171"/>
      <c r="Z12" s="171"/>
      <c r="AA12" s="171"/>
      <c r="AB12" s="171"/>
      <c r="AC12" s="171"/>
      <c r="AD12" s="171"/>
      <c r="AE12" s="171"/>
      <c r="AF12" s="171"/>
      <c r="AG12" s="171"/>
      <c r="AH12" s="171"/>
      <c r="AI12" s="171"/>
      <c r="AJ12" s="171"/>
      <c r="AK12" s="157"/>
      <c r="AP12" s="12"/>
      <c r="AQ12" s="12"/>
      <c r="AR12" s="12"/>
      <c r="AS12" s="12"/>
    </row>
    <row r="13" spans="1:45" ht="17.5" customHeight="1">
      <c r="B13" s="172" t="s">
        <v>20</v>
      </c>
      <c r="C13" s="173"/>
      <c r="D13" s="176">
        <f>VLOOKUP(B12,女子B!$A$6:$K$40,3,0)</f>
        <v>0</v>
      </c>
      <c r="E13" s="177"/>
      <c r="F13" s="177"/>
      <c r="G13" s="177"/>
      <c r="H13" s="177"/>
      <c r="I13" s="177"/>
      <c r="J13" s="177"/>
      <c r="K13" s="178"/>
      <c r="L13" s="162" t="s">
        <v>26</v>
      </c>
      <c r="M13" s="163"/>
      <c r="N13" s="180">
        <f>女子B!F2</f>
        <v>0</v>
      </c>
      <c r="O13" s="181"/>
      <c r="P13" s="181"/>
      <c r="Q13" s="182"/>
      <c r="V13" s="172" t="s">
        <v>20</v>
      </c>
      <c r="W13" s="173"/>
      <c r="X13" s="176">
        <f>VLOOKUP(V12,女子B!$A$6:$K$40,3,0)</f>
        <v>0</v>
      </c>
      <c r="Y13" s="177"/>
      <c r="Z13" s="177"/>
      <c r="AA13" s="177"/>
      <c r="AB13" s="177"/>
      <c r="AC13" s="177"/>
      <c r="AD13" s="177"/>
      <c r="AE13" s="178"/>
      <c r="AF13" s="162" t="s">
        <v>26</v>
      </c>
      <c r="AG13" s="163"/>
      <c r="AH13" s="164">
        <f>女子B!$F$2</f>
        <v>0</v>
      </c>
      <c r="AI13" s="165"/>
      <c r="AJ13" s="165"/>
      <c r="AK13" s="166"/>
      <c r="AP13" s="12"/>
      <c r="AQ13" s="12"/>
      <c r="AR13" s="12"/>
      <c r="AS13" s="12"/>
    </row>
    <row r="14" spans="1:45" ht="17.5" customHeight="1">
      <c r="B14" s="174"/>
      <c r="C14" s="175"/>
      <c r="D14" s="167"/>
      <c r="E14" s="179"/>
      <c r="F14" s="179"/>
      <c r="G14" s="179"/>
      <c r="H14" s="179"/>
      <c r="I14" s="179"/>
      <c r="J14" s="179"/>
      <c r="K14" s="168"/>
      <c r="L14" s="167">
        <v>3</v>
      </c>
      <c r="M14" s="168"/>
      <c r="N14" s="162" t="s">
        <v>22</v>
      </c>
      <c r="O14" s="169"/>
      <c r="P14" s="169"/>
      <c r="Q14" s="163"/>
      <c r="V14" s="174"/>
      <c r="W14" s="175"/>
      <c r="X14" s="167"/>
      <c r="Y14" s="179"/>
      <c r="Z14" s="179"/>
      <c r="AA14" s="179"/>
      <c r="AB14" s="179"/>
      <c r="AC14" s="179"/>
      <c r="AD14" s="179"/>
      <c r="AE14" s="168"/>
      <c r="AF14" s="167">
        <v>4</v>
      </c>
      <c r="AG14" s="168"/>
      <c r="AH14" s="162" t="s">
        <v>22</v>
      </c>
      <c r="AI14" s="169"/>
      <c r="AJ14" s="169"/>
      <c r="AK14" s="163"/>
      <c r="AP14" s="12"/>
      <c r="AQ14" s="12"/>
      <c r="AR14" s="12"/>
      <c r="AS14" s="12"/>
    </row>
    <row r="15" spans="1:45" s="13" customFormat="1" ht="14.25" customHeight="1">
      <c r="A15" s="12"/>
      <c r="B15" s="12"/>
      <c r="C15" s="12"/>
      <c r="D15" s="17"/>
      <c r="E15" s="17"/>
      <c r="F15" s="17"/>
      <c r="G15" s="17"/>
      <c r="H15" s="17"/>
      <c r="I15" s="17"/>
      <c r="J15" s="17"/>
      <c r="K15" s="17"/>
      <c r="L15" s="17"/>
      <c r="M15" s="17"/>
      <c r="N15" s="17"/>
      <c r="O15" s="17"/>
      <c r="P15" s="17"/>
      <c r="Q15" s="17"/>
      <c r="R15" s="12"/>
      <c r="S15" s="12"/>
      <c r="T15" s="12"/>
      <c r="U15" s="12"/>
      <c r="V15" s="28"/>
      <c r="W15" s="28"/>
      <c r="X15" s="32"/>
      <c r="Y15" s="32"/>
      <c r="Z15" s="32"/>
      <c r="AA15" s="32"/>
      <c r="AB15" s="32"/>
      <c r="AC15" s="32"/>
      <c r="AD15" s="32"/>
      <c r="AE15" s="32"/>
      <c r="AF15" s="32"/>
      <c r="AG15" s="32"/>
      <c r="AH15" s="16"/>
      <c r="AI15" s="16"/>
      <c r="AJ15" s="16"/>
      <c r="AK15" s="16"/>
    </row>
    <row r="16" spans="1:45" ht="14.25" customHeight="1">
      <c r="D16" s="17"/>
      <c r="E16" s="17"/>
      <c r="F16" s="17"/>
      <c r="G16" s="17"/>
      <c r="H16" s="17"/>
      <c r="I16" s="17"/>
      <c r="J16" s="17"/>
      <c r="K16" s="17"/>
      <c r="L16" s="17"/>
      <c r="M16" s="17"/>
      <c r="N16" s="17"/>
      <c r="O16" s="17"/>
      <c r="P16" s="17"/>
      <c r="Q16" s="17"/>
      <c r="V16" s="28"/>
      <c r="W16" s="28"/>
      <c r="X16" s="32"/>
      <c r="Y16" s="32"/>
      <c r="Z16" s="32"/>
      <c r="AA16" s="32"/>
      <c r="AB16" s="32"/>
      <c r="AC16" s="32"/>
      <c r="AD16" s="32"/>
      <c r="AE16" s="32"/>
      <c r="AF16" s="32"/>
      <c r="AG16" s="32"/>
      <c r="AH16" s="16"/>
      <c r="AI16" s="16"/>
      <c r="AJ16" s="16"/>
      <c r="AK16" s="16"/>
    </row>
    <row r="17" spans="1:37" s="13" customFormat="1" ht="17.5" customHeight="1">
      <c r="A17" s="12"/>
      <c r="B17" s="135">
        <v>5</v>
      </c>
      <c r="C17" s="136"/>
      <c r="D17" s="170" t="s">
        <v>41</v>
      </c>
      <c r="E17" s="171"/>
      <c r="F17" s="171"/>
      <c r="G17" s="171"/>
      <c r="H17" s="171"/>
      <c r="I17" s="171"/>
      <c r="J17" s="171"/>
      <c r="K17" s="171"/>
      <c r="L17" s="171"/>
      <c r="M17" s="171"/>
      <c r="N17" s="171"/>
      <c r="O17" s="171"/>
      <c r="P17" s="171"/>
      <c r="Q17" s="157"/>
      <c r="R17" s="12"/>
      <c r="S17" s="12"/>
      <c r="T17" s="12"/>
      <c r="U17" s="12"/>
      <c r="V17" s="135">
        <v>6</v>
      </c>
      <c r="W17" s="136"/>
      <c r="X17" s="170" t="s">
        <v>41</v>
      </c>
      <c r="Y17" s="171"/>
      <c r="Z17" s="171"/>
      <c r="AA17" s="171"/>
      <c r="AB17" s="171"/>
      <c r="AC17" s="171"/>
      <c r="AD17" s="171"/>
      <c r="AE17" s="171"/>
      <c r="AF17" s="171"/>
      <c r="AG17" s="171"/>
      <c r="AH17" s="171"/>
      <c r="AI17" s="171"/>
      <c r="AJ17" s="171"/>
      <c r="AK17" s="157"/>
    </row>
    <row r="18" spans="1:37" s="13" customFormat="1" ht="17.5" customHeight="1">
      <c r="A18" s="12"/>
      <c r="B18" s="172" t="s">
        <v>20</v>
      </c>
      <c r="C18" s="173"/>
      <c r="D18" s="176">
        <f>VLOOKUP(B17,女子B!$A$6:$K$40,3,0)</f>
        <v>0</v>
      </c>
      <c r="E18" s="177"/>
      <c r="F18" s="177"/>
      <c r="G18" s="177"/>
      <c r="H18" s="177"/>
      <c r="I18" s="177"/>
      <c r="J18" s="177"/>
      <c r="K18" s="178"/>
      <c r="L18" s="162" t="s">
        <v>26</v>
      </c>
      <c r="M18" s="163"/>
      <c r="N18" s="180">
        <f>女子B!F2</f>
        <v>0</v>
      </c>
      <c r="O18" s="181"/>
      <c r="P18" s="181"/>
      <c r="Q18" s="182"/>
      <c r="R18" s="12"/>
      <c r="S18" s="12"/>
      <c r="T18" s="12"/>
      <c r="U18" s="12"/>
      <c r="V18" s="172" t="s">
        <v>20</v>
      </c>
      <c r="W18" s="173"/>
      <c r="X18" s="176">
        <f>VLOOKUP(V17,女子B!$A$6:$K$40,3,0)</f>
        <v>0</v>
      </c>
      <c r="Y18" s="177"/>
      <c r="Z18" s="177"/>
      <c r="AA18" s="177"/>
      <c r="AB18" s="177"/>
      <c r="AC18" s="177"/>
      <c r="AD18" s="177"/>
      <c r="AE18" s="178"/>
      <c r="AF18" s="162" t="s">
        <v>26</v>
      </c>
      <c r="AG18" s="163"/>
      <c r="AH18" s="164">
        <f>女子B!$F$2</f>
        <v>0</v>
      </c>
      <c r="AI18" s="165"/>
      <c r="AJ18" s="165"/>
      <c r="AK18" s="166"/>
    </row>
    <row r="19" spans="1:37" s="13" customFormat="1" ht="17.5" customHeight="1">
      <c r="A19" s="12"/>
      <c r="B19" s="174"/>
      <c r="C19" s="175"/>
      <c r="D19" s="167"/>
      <c r="E19" s="179"/>
      <c r="F19" s="179"/>
      <c r="G19" s="179"/>
      <c r="H19" s="179"/>
      <c r="I19" s="179"/>
      <c r="J19" s="179"/>
      <c r="K19" s="168"/>
      <c r="L19" s="167">
        <v>5</v>
      </c>
      <c r="M19" s="168"/>
      <c r="N19" s="162" t="s">
        <v>22</v>
      </c>
      <c r="O19" s="169"/>
      <c r="P19" s="169"/>
      <c r="Q19" s="163"/>
      <c r="R19" s="12"/>
      <c r="S19" s="12"/>
      <c r="T19" s="12"/>
      <c r="U19" s="12"/>
      <c r="V19" s="174"/>
      <c r="W19" s="175"/>
      <c r="X19" s="167"/>
      <c r="Y19" s="179"/>
      <c r="Z19" s="179"/>
      <c r="AA19" s="179"/>
      <c r="AB19" s="179"/>
      <c r="AC19" s="179"/>
      <c r="AD19" s="179"/>
      <c r="AE19" s="168"/>
      <c r="AF19" s="167">
        <v>6</v>
      </c>
      <c r="AG19" s="168"/>
      <c r="AH19" s="162" t="s">
        <v>22</v>
      </c>
      <c r="AI19" s="169"/>
      <c r="AJ19" s="169"/>
      <c r="AK19" s="163"/>
    </row>
    <row r="20" spans="1:37" s="13" customFormat="1" ht="14.25" customHeight="1">
      <c r="A20" s="12"/>
      <c r="B20" s="12"/>
      <c r="C20" s="12"/>
      <c r="D20" s="17"/>
      <c r="E20" s="17"/>
      <c r="F20" s="17"/>
      <c r="G20" s="17"/>
      <c r="H20" s="17"/>
      <c r="I20" s="17"/>
      <c r="J20" s="17"/>
      <c r="K20" s="17"/>
      <c r="L20" s="17"/>
      <c r="M20" s="17"/>
      <c r="N20" s="17"/>
      <c r="O20" s="17"/>
      <c r="P20" s="17"/>
      <c r="Q20" s="17"/>
      <c r="R20" s="12"/>
      <c r="S20" s="12"/>
      <c r="T20" s="12"/>
      <c r="U20" s="12"/>
      <c r="V20" s="28"/>
      <c r="W20" s="28"/>
      <c r="X20" s="32"/>
      <c r="Y20" s="32"/>
      <c r="Z20" s="32"/>
      <c r="AA20" s="32"/>
      <c r="AB20" s="32"/>
      <c r="AC20" s="32"/>
      <c r="AD20" s="32"/>
      <c r="AE20" s="32"/>
      <c r="AF20" s="32"/>
      <c r="AG20" s="32"/>
      <c r="AH20" s="16"/>
      <c r="AI20" s="16"/>
      <c r="AJ20" s="16"/>
      <c r="AK20" s="16"/>
    </row>
    <row r="21" spans="1:37" ht="13.5" customHeight="1">
      <c r="D21" s="17"/>
      <c r="E21" s="17"/>
      <c r="F21" s="17"/>
      <c r="G21" s="17"/>
      <c r="H21" s="17"/>
      <c r="I21" s="17"/>
      <c r="J21" s="17"/>
      <c r="K21" s="17"/>
      <c r="L21" s="17"/>
      <c r="M21" s="17"/>
      <c r="N21" s="17"/>
      <c r="O21" s="17"/>
      <c r="P21" s="17"/>
      <c r="Q21" s="17"/>
      <c r="V21" s="28"/>
      <c r="W21" s="28"/>
      <c r="X21" s="32"/>
      <c r="Y21" s="32"/>
      <c r="Z21" s="32"/>
      <c r="AA21" s="32"/>
      <c r="AB21" s="32"/>
      <c r="AC21" s="32"/>
      <c r="AD21" s="32"/>
      <c r="AE21" s="32"/>
      <c r="AF21" s="32"/>
      <c r="AG21" s="32"/>
      <c r="AH21" s="16"/>
      <c r="AI21" s="16"/>
      <c r="AJ21" s="16"/>
      <c r="AK21" s="16"/>
    </row>
    <row r="22" spans="1:37" s="13" customFormat="1" ht="17.5" customHeight="1">
      <c r="A22" s="12"/>
      <c r="B22" s="135">
        <v>6</v>
      </c>
      <c r="C22" s="136"/>
      <c r="D22" s="170" t="s">
        <v>41</v>
      </c>
      <c r="E22" s="171"/>
      <c r="F22" s="171"/>
      <c r="G22" s="171"/>
      <c r="H22" s="171"/>
      <c r="I22" s="171"/>
      <c r="J22" s="171"/>
      <c r="K22" s="171"/>
      <c r="L22" s="171"/>
      <c r="M22" s="171"/>
      <c r="N22" s="171"/>
      <c r="O22" s="171"/>
      <c r="P22" s="171"/>
      <c r="Q22" s="157"/>
      <c r="R22" s="12"/>
      <c r="S22" s="12"/>
      <c r="T22" s="12"/>
      <c r="U22" s="12"/>
      <c r="V22" s="135">
        <v>8</v>
      </c>
      <c r="W22" s="136"/>
      <c r="X22" s="170" t="s">
        <v>41</v>
      </c>
      <c r="Y22" s="171"/>
      <c r="Z22" s="171"/>
      <c r="AA22" s="171"/>
      <c r="AB22" s="171"/>
      <c r="AC22" s="171"/>
      <c r="AD22" s="171"/>
      <c r="AE22" s="171"/>
      <c r="AF22" s="171"/>
      <c r="AG22" s="171"/>
      <c r="AH22" s="171"/>
      <c r="AI22" s="171"/>
      <c r="AJ22" s="171"/>
      <c r="AK22" s="157"/>
    </row>
    <row r="23" spans="1:37" s="13" customFormat="1" ht="17.5" customHeight="1">
      <c r="A23" s="12"/>
      <c r="B23" s="172" t="s">
        <v>20</v>
      </c>
      <c r="C23" s="173"/>
      <c r="D23" s="176">
        <f>VLOOKUP(B22,女子B!$A$6:$K$40,3,0)</f>
        <v>0</v>
      </c>
      <c r="E23" s="177"/>
      <c r="F23" s="177"/>
      <c r="G23" s="177"/>
      <c r="H23" s="177"/>
      <c r="I23" s="177"/>
      <c r="J23" s="177"/>
      <c r="K23" s="178"/>
      <c r="L23" s="162" t="s">
        <v>26</v>
      </c>
      <c r="M23" s="163"/>
      <c r="N23" s="180">
        <f>女子B!F2</f>
        <v>0</v>
      </c>
      <c r="O23" s="181"/>
      <c r="P23" s="181"/>
      <c r="Q23" s="182"/>
      <c r="R23" s="12"/>
      <c r="S23" s="12"/>
      <c r="T23" s="12"/>
      <c r="U23" s="12"/>
      <c r="V23" s="172" t="s">
        <v>20</v>
      </c>
      <c r="W23" s="173"/>
      <c r="X23" s="176">
        <f>VLOOKUP(V22,女子B!$A$6:$K$40,3,0)</f>
        <v>0</v>
      </c>
      <c r="Y23" s="177"/>
      <c r="Z23" s="177"/>
      <c r="AA23" s="177"/>
      <c r="AB23" s="177"/>
      <c r="AC23" s="177"/>
      <c r="AD23" s="177"/>
      <c r="AE23" s="178"/>
      <c r="AF23" s="162" t="s">
        <v>26</v>
      </c>
      <c r="AG23" s="163"/>
      <c r="AH23" s="164">
        <f>女子B!$F$2</f>
        <v>0</v>
      </c>
      <c r="AI23" s="165"/>
      <c r="AJ23" s="165"/>
      <c r="AK23" s="166"/>
    </row>
    <row r="24" spans="1:37" s="13" customFormat="1" ht="17.5" customHeight="1">
      <c r="A24" s="12"/>
      <c r="B24" s="174"/>
      <c r="C24" s="175"/>
      <c r="D24" s="167"/>
      <c r="E24" s="179"/>
      <c r="F24" s="179"/>
      <c r="G24" s="179"/>
      <c r="H24" s="179"/>
      <c r="I24" s="179"/>
      <c r="J24" s="179"/>
      <c r="K24" s="168"/>
      <c r="L24" s="167">
        <v>7</v>
      </c>
      <c r="M24" s="168"/>
      <c r="N24" s="162" t="s">
        <v>22</v>
      </c>
      <c r="O24" s="169"/>
      <c r="P24" s="169"/>
      <c r="Q24" s="163"/>
      <c r="R24" s="12"/>
      <c r="S24" s="12"/>
      <c r="T24" s="12"/>
      <c r="U24" s="12"/>
      <c r="V24" s="174"/>
      <c r="W24" s="175"/>
      <c r="X24" s="167"/>
      <c r="Y24" s="179"/>
      <c r="Z24" s="179"/>
      <c r="AA24" s="179"/>
      <c r="AB24" s="179"/>
      <c r="AC24" s="179"/>
      <c r="AD24" s="179"/>
      <c r="AE24" s="168"/>
      <c r="AF24" s="167">
        <v>8</v>
      </c>
      <c r="AG24" s="168"/>
      <c r="AH24" s="162" t="s">
        <v>22</v>
      </c>
      <c r="AI24" s="169"/>
      <c r="AJ24" s="169"/>
      <c r="AK24" s="163"/>
    </row>
    <row r="25" spans="1:37" s="13" customFormat="1" ht="14.25" customHeight="1">
      <c r="A25" s="12"/>
      <c r="B25" s="12"/>
      <c r="C25" s="12"/>
      <c r="D25" s="17"/>
      <c r="E25" s="17"/>
      <c r="F25" s="17"/>
      <c r="G25" s="17"/>
      <c r="H25" s="17"/>
      <c r="I25" s="17"/>
      <c r="J25" s="17"/>
      <c r="K25" s="17"/>
      <c r="L25" s="17"/>
      <c r="M25" s="17"/>
      <c r="N25" s="17"/>
      <c r="O25" s="17"/>
      <c r="P25" s="17"/>
      <c r="Q25" s="17"/>
      <c r="R25" s="12"/>
      <c r="S25" s="12"/>
      <c r="T25" s="12"/>
      <c r="U25" s="12"/>
      <c r="V25" s="28"/>
      <c r="W25" s="28"/>
      <c r="X25" s="32"/>
      <c r="Y25" s="32"/>
      <c r="Z25" s="32"/>
      <c r="AA25" s="32"/>
      <c r="AB25" s="32"/>
      <c r="AC25" s="32"/>
      <c r="AD25" s="32"/>
      <c r="AE25" s="32"/>
      <c r="AF25" s="32"/>
      <c r="AG25" s="32"/>
      <c r="AH25" s="16"/>
      <c r="AI25" s="16"/>
      <c r="AJ25" s="16"/>
      <c r="AK25" s="16"/>
    </row>
    <row r="26" spans="1:37" ht="13.5" customHeight="1">
      <c r="D26" s="17"/>
      <c r="E26" s="17"/>
      <c r="F26" s="17"/>
      <c r="G26" s="17"/>
      <c r="H26" s="17"/>
      <c r="I26" s="17"/>
      <c r="J26" s="17"/>
      <c r="K26" s="17"/>
      <c r="L26" s="17"/>
      <c r="M26" s="17"/>
      <c r="N26" s="17"/>
      <c r="O26" s="17"/>
      <c r="P26" s="17"/>
      <c r="Q26" s="17"/>
      <c r="V26" s="28"/>
      <c r="W26" s="28"/>
      <c r="X26" s="32"/>
      <c r="Y26" s="32"/>
      <c r="Z26" s="32"/>
      <c r="AA26" s="32"/>
      <c r="AB26" s="32"/>
      <c r="AC26" s="32"/>
      <c r="AD26" s="32"/>
      <c r="AE26" s="32"/>
      <c r="AF26" s="32"/>
      <c r="AG26" s="32"/>
      <c r="AH26" s="16"/>
      <c r="AI26" s="16"/>
      <c r="AJ26" s="16"/>
      <c r="AK26" s="16"/>
    </row>
    <row r="27" spans="1:37" s="13" customFormat="1" ht="17.5" customHeight="1">
      <c r="A27" s="12"/>
      <c r="B27" s="135">
        <v>7</v>
      </c>
      <c r="C27" s="136"/>
      <c r="D27" s="170" t="s">
        <v>41</v>
      </c>
      <c r="E27" s="171"/>
      <c r="F27" s="171"/>
      <c r="G27" s="171"/>
      <c r="H27" s="171"/>
      <c r="I27" s="171"/>
      <c r="J27" s="171"/>
      <c r="K27" s="171"/>
      <c r="L27" s="171"/>
      <c r="M27" s="171"/>
      <c r="N27" s="171"/>
      <c r="O27" s="171"/>
      <c r="P27" s="171"/>
      <c r="Q27" s="157"/>
      <c r="R27" s="12"/>
      <c r="S27" s="12"/>
      <c r="T27" s="12"/>
      <c r="U27" s="12"/>
      <c r="V27" s="135">
        <v>10</v>
      </c>
      <c r="W27" s="136"/>
      <c r="X27" s="170" t="s">
        <v>41</v>
      </c>
      <c r="Y27" s="171"/>
      <c r="Z27" s="171"/>
      <c r="AA27" s="171"/>
      <c r="AB27" s="171"/>
      <c r="AC27" s="171"/>
      <c r="AD27" s="171"/>
      <c r="AE27" s="171"/>
      <c r="AF27" s="171"/>
      <c r="AG27" s="171"/>
      <c r="AH27" s="171"/>
      <c r="AI27" s="171"/>
      <c r="AJ27" s="171"/>
      <c r="AK27" s="157"/>
    </row>
    <row r="28" spans="1:37" s="13" customFormat="1" ht="17.5" customHeight="1">
      <c r="A28" s="12"/>
      <c r="B28" s="172" t="s">
        <v>20</v>
      </c>
      <c r="C28" s="173"/>
      <c r="D28" s="176">
        <f>VLOOKUP(B27,女子B!$A$6:$K$40,3,0)</f>
        <v>0</v>
      </c>
      <c r="E28" s="177"/>
      <c r="F28" s="177"/>
      <c r="G28" s="177"/>
      <c r="H28" s="177"/>
      <c r="I28" s="177"/>
      <c r="J28" s="177"/>
      <c r="K28" s="178"/>
      <c r="L28" s="162" t="s">
        <v>26</v>
      </c>
      <c r="M28" s="163"/>
      <c r="N28" s="180">
        <f>女子B!F2</f>
        <v>0</v>
      </c>
      <c r="O28" s="181"/>
      <c r="P28" s="181"/>
      <c r="Q28" s="182"/>
      <c r="R28" s="12"/>
      <c r="S28" s="12"/>
      <c r="T28" s="12"/>
      <c r="U28" s="12"/>
      <c r="V28" s="172" t="s">
        <v>20</v>
      </c>
      <c r="W28" s="173"/>
      <c r="X28" s="176">
        <f>VLOOKUP(V27,女子B!$A$6:$K$40,3,0)</f>
        <v>0</v>
      </c>
      <c r="Y28" s="177"/>
      <c r="Z28" s="177"/>
      <c r="AA28" s="177"/>
      <c r="AB28" s="177"/>
      <c r="AC28" s="177"/>
      <c r="AD28" s="177"/>
      <c r="AE28" s="178"/>
      <c r="AF28" s="162" t="s">
        <v>26</v>
      </c>
      <c r="AG28" s="163"/>
      <c r="AH28" s="164">
        <f>女子B!$F$2</f>
        <v>0</v>
      </c>
      <c r="AI28" s="165"/>
      <c r="AJ28" s="165"/>
      <c r="AK28" s="166"/>
    </row>
    <row r="29" spans="1:37" s="13" customFormat="1" ht="17.5" customHeight="1">
      <c r="A29" s="12"/>
      <c r="B29" s="174"/>
      <c r="C29" s="175"/>
      <c r="D29" s="167"/>
      <c r="E29" s="179"/>
      <c r="F29" s="179"/>
      <c r="G29" s="179"/>
      <c r="H29" s="179"/>
      <c r="I29" s="179"/>
      <c r="J29" s="179"/>
      <c r="K29" s="168"/>
      <c r="L29" s="167">
        <v>9</v>
      </c>
      <c r="M29" s="168"/>
      <c r="N29" s="162" t="s">
        <v>22</v>
      </c>
      <c r="O29" s="169"/>
      <c r="P29" s="169"/>
      <c r="Q29" s="163"/>
      <c r="R29" s="12"/>
      <c r="S29" s="12"/>
      <c r="T29" s="12"/>
      <c r="U29" s="12"/>
      <c r="V29" s="174"/>
      <c r="W29" s="175"/>
      <c r="X29" s="167"/>
      <c r="Y29" s="179"/>
      <c r="Z29" s="179"/>
      <c r="AA29" s="179"/>
      <c r="AB29" s="179"/>
      <c r="AC29" s="179"/>
      <c r="AD29" s="179"/>
      <c r="AE29" s="168"/>
      <c r="AF29" s="167">
        <v>10</v>
      </c>
      <c r="AG29" s="168"/>
      <c r="AH29" s="162" t="s">
        <v>22</v>
      </c>
      <c r="AI29" s="169"/>
      <c r="AJ29" s="169"/>
      <c r="AK29" s="163"/>
    </row>
    <row r="30" spans="1:37" s="13" customFormat="1" ht="14.25" customHeight="1">
      <c r="A30" s="12"/>
      <c r="B30" s="12"/>
      <c r="C30" s="12"/>
      <c r="D30" s="17"/>
      <c r="E30" s="17"/>
      <c r="F30" s="17"/>
      <c r="G30" s="17"/>
      <c r="H30" s="17"/>
      <c r="I30" s="17"/>
      <c r="J30" s="17"/>
      <c r="K30" s="17"/>
      <c r="L30" s="17"/>
      <c r="M30" s="17"/>
      <c r="N30" s="17"/>
      <c r="O30" s="17"/>
      <c r="P30" s="17"/>
      <c r="Q30" s="17"/>
      <c r="R30" s="12"/>
      <c r="S30" s="12"/>
      <c r="T30" s="12"/>
      <c r="U30" s="12"/>
      <c r="V30" s="28"/>
      <c r="W30" s="28"/>
      <c r="X30" s="32"/>
      <c r="Y30" s="32"/>
      <c r="Z30" s="32"/>
      <c r="AA30" s="32"/>
      <c r="AB30" s="32"/>
      <c r="AC30" s="32"/>
      <c r="AD30" s="32"/>
      <c r="AE30" s="32"/>
      <c r="AF30" s="32"/>
      <c r="AG30" s="32"/>
      <c r="AH30" s="16"/>
      <c r="AI30" s="16"/>
      <c r="AJ30" s="16"/>
      <c r="AK30" s="16"/>
    </row>
    <row r="31" spans="1:37" ht="13.5" customHeight="1">
      <c r="D31" s="17"/>
      <c r="E31" s="17"/>
      <c r="F31" s="17"/>
      <c r="G31" s="17"/>
      <c r="H31" s="17"/>
      <c r="I31" s="17"/>
      <c r="J31" s="17"/>
      <c r="K31" s="17"/>
      <c r="L31" s="17"/>
      <c r="M31" s="17"/>
      <c r="N31" s="17"/>
      <c r="O31" s="17"/>
      <c r="P31" s="17"/>
      <c r="Q31" s="17"/>
      <c r="V31" s="28"/>
      <c r="W31" s="28"/>
      <c r="X31" s="32"/>
      <c r="Y31" s="32"/>
      <c r="Z31" s="32"/>
      <c r="AA31" s="32"/>
      <c r="AB31" s="32"/>
      <c r="AC31" s="32"/>
      <c r="AD31" s="32"/>
      <c r="AE31" s="32"/>
      <c r="AF31" s="32"/>
      <c r="AG31" s="32"/>
      <c r="AH31" s="16"/>
      <c r="AI31" s="16"/>
      <c r="AJ31" s="16"/>
      <c r="AK31" s="16"/>
    </row>
    <row r="32" spans="1:37" ht="17.5" customHeight="1">
      <c r="B32" s="135">
        <v>8</v>
      </c>
      <c r="C32" s="136"/>
      <c r="D32" s="170" t="s">
        <v>41</v>
      </c>
      <c r="E32" s="171"/>
      <c r="F32" s="171"/>
      <c r="G32" s="171"/>
      <c r="H32" s="171"/>
      <c r="I32" s="171"/>
      <c r="J32" s="171"/>
      <c r="K32" s="171"/>
      <c r="L32" s="171"/>
      <c r="M32" s="171"/>
      <c r="N32" s="171"/>
      <c r="O32" s="171"/>
      <c r="P32" s="171"/>
      <c r="Q32" s="157"/>
      <c r="V32" s="135">
        <v>12</v>
      </c>
      <c r="W32" s="136"/>
      <c r="X32" s="170" t="s">
        <v>41</v>
      </c>
      <c r="Y32" s="171"/>
      <c r="Z32" s="171"/>
      <c r="AA32" s="171"/>
      <c r="AB32" s="171"/>
      <c r="AC32" s="171"/>
      <c r="AD32" s="171"/>
      <c r="AE32" s="171"/>
      <c r="AF32" s="171"/>
      <c r="AG32" s="171"/>
      <c r="AH32" s="171"/>
      <c r="AI32" s="171"/>
      <c r="AJ32" s="171"/>
      <c r="AK32" s="157"/>
    </row>
    <row r="33" spans="1:53" ht="17.5" customHeight="1">
      <c r="B33" s="172" t="s">
        <v>20</v>
      </c>
      <c r="C33" s="173"/>
      <c r="D33" s="176">
        <f>VLOOKUP(B32,女子B!$A$6:$K$40,3,0)</f>
        <v>0</v>
      </c>
      <c r="E33" s="177"/>
      <c r="F33" s="177"/>
      <c r="G33" s="177"/>
      <c r="H33" s="177"/>
      <c r="I33" s="177"/>
      <c r="J33" s="177"/>
      <c r="K33" s="178"/>
      <c r="L33" s="162" t="s">
        <v>26</v>
      </c>
      <c r="M33" s="163"/>
      <c r="N33" s="180">
        <f>女子B!F2</f>
        <v>0</v>
      </c>
      <c r="O33" s="181"/>
      <c r="P33" s="181"/>
      <c r="Q33" s="182"/>
      <c r="V33" s="172" t="s">
        <v>20</v>
      </c>
      <c r="W33" s="173"/>
      <c r="X33" s="176">
        <f>VLOOKUP(V32,女子B!$A$6:$K$40,3,0)</f>
        <v>0</v>
      </c>
      <c r="Y33" s="177"/>
      <c r="Z33" s="177"/>
      <c r="AA33" s="177"/>
      <c r="AB33" s="177"/>
      <c r="AC33" s="177"/>
      <c r="AD33" s="177"/>
      <c r="AE33" s="178"/>
      <c r="AF33" s="162" t="s">
        <v>26</v>
      </c>
      <c r="AG33" s="163"/>
      <c r="AH33" s="164">
        <f>女子B!$F$2</f>
        <v>0</v>
      </c>
      <c r="AI33" s="165"/>
      <c r="AJ33" s="165"/>
      <c r="AK33" s="166"/>
    </row>
    <row r="34" spans="1:53" ht="17.5" customHeight="1">
      <c r="B34" s="174"/>
      <c r="C34" s="175"/>
      <c r="D34" s="167"/>
      <c r="E34" s="179"/>
      <c r="F34" s="179"/>
      <c r="G34" s="179"/>
      <c r="H34" s="179"/>
      <c r="I34" s="179"/>
      <c r="J34" s="179"/>
      <c r="K34" s="168"/>
      <c r="L34" s="167">
        <v>11</v>
      </c>
      <c r="M34" s="168"/>
      <c r="N34" s="162" t="s">
        <v>22</v>
      </c>
      <c r="O34" s="169"/>
      <c r="P34" s="169"/>
      <c r="Q34" s="163"/>
      <c r="V34" s="174"/>
      <c r="W34" s="175"/>
      <c r="X34" s="167"/>
      <c r="Y34" s="179"/>
      <c r="Z34" s="179"/>
      <c r="AA34" s="179"/>
      <c r="AB34" s="179"/>
      <c r="AC34" s="179"/>
      <c r="AD34" s="179"/>
      <c r="AE34" s="168"/>
      <c r="AF34" s="167">
        <v>12</v>
      </c>
      <c r="AG34" s="168"/>
      <c r="AH34" s="162" t="s">
        <v>22</v>
      </c>
      <c r="AI34" s="169"/>
      <c r="AJ34" s="169"/>
      <c r="AK34" s="163"/>
    </row>
    <row r="35" spans="1:53" s="13" customFormat="1" ht="14.25" customHeight="1">
      <c r="A35" s="12"/>
      <c r="B35" s="12"/>
      <c r="C35" s="12"/>
      <c r="D35" s="17"/>
      <c r="E35" s="17"/>
      <c r="F35" s="17"/>
      <c r="G35" s="17"/>
      <c r="H35" s="17"/>
      <c r="I35" s="17"/>
      <c r="J35" s="17"/>
      <c r="K35" s="17"/>
      <c r="L35" s="17"/>
      <c r="M35" s="17"/>
      <c r="N35" s="17"/>
      <c r="O35" s="17"/>
      <c r="P35" s="17"/>
      <c r="Q35" s="17"/>
      <c r="R35" s="12"/>
      <c r="S35" s="12"/>
      <c r="T35" s="12"/>
      <c r="U35" s="12"/>
      <c r="V35" s="28"/>
      <c r="W35" s="28"/>
      <c r="X35" s="32"/>
      <c r="Y35" s="32"/>
      <c r="Z35" s="32"/>
      <c r="AA35" s="32"/>
      <c r="AB35" s="32"/>
      <c r="AC35" s="32"/>
      <c r="AD35" s="32"/>
      <c r="AE35" s="32"/>
      <c r="AF35" s="32"/>
      <c r="AG35" s="32"/>
      <c r="AH35" s="16"/>
      <c r="AI35" s="16"/>
      <c r="AJ35" s="16"/>
      <c r="AK35" s="16"/>
    </row>
    <row r="36" spans="1:53" ht="13.5" customHeight="1">
      <c r="D36" s="17"/>
      <c r="E36" s="17"/>
      <c r="F36" s="17"/>
      <c r="G36" s="17"/>
      <c r="H36" s="17"/>
      <c r="I36" s="17"/>
      <c r="J36" s="17"/>
      <c r="K36" s="17"/>
      <c r="L36" s="17"/>
      <c r="M36" s="17"/>
      <c r="N36" s="17"/>
      <c r="O36" s="17"/>
      <c r="P36" s="17"/>
      <c r="Q36" s="17"/>
      <c r="V36" s="28"/>
      <c r="W36" s="28"/>
      <c r="X36" s="32"/>
      <c r="Y36" s="32"/>
      <c r="Z36" s="32"/>
      <c r="AA36" s="32"/>
      <c r="AB36" s="32"/>
      <c r="AC36" s="32"/>
      <c r="AD36" s="32"/>
      <c r="AE36" s="32"/>
      <c r="AF36" s="32"/>
      <c r="AG36" s="32"/>
      <c r="AH36" s="16"/>
      <c r="AI36" s="16"/>
      <c r="AJ36" s="16"/>
      <c r="AK36" s="16"/>
    </row>
    <row r="37" spans="1:53" ht="17.5" customHeight="1">
      <c r="B37" s="29">
        <v>13</v>
      </c>
      <c r="C37" s="30">
        <v>14</v>
      </c>
      <c r="D37" s="157" t="s">
        <v>45</v>
      </c>
      <c r="E37" s="158"/>
      <c r="F37" s="158"/>
      <c r="G37" s="158"/>
      <c r="H37" s="158"/>
      <c r="I37" s="158"/>
      <c r="J37" s="158"/>
      <c r="K37" s="158"/>
      <c r="L37" s="158"/>
      <c r="M37" s="158"/>
      <c r="N37" s="158"/>
      <c r="O37" s="158"/>
      <c r="P37" s="158"/>
      <c r="Q37" s="158"/>
      <c r="R37" s="13"/>
      <c r="S37" s="13"/>
      <c r="T37" s="13"/>
      <c r="V37" s="29">
        <v>15</v>
      </c>
      <c r="W37" s="30">
        <v>16</v>
      </c>
      <c r="X37" s="157" t="s">
        <v>45</v>
      </c>
      <c r="Y37" s="158"/>
      <c r="Z37" s="158"/>
      <c r="AA37" s="158"/>
      <c r="AB37" s="158"/>
      <c r="AC37" s="158"/>
      <c r="AD37" s="158"/>
      <c r="AE37" s="158"/>
      <c r="AF37" s="158"/>
      <c r="AG37" s="158"/>
      <c r="AH37" s="158"/>
      <c r="AI37" s="158"/>
      <c r="AJ37" s="158"/>
      <c r="AK37" s="158"/>
      <c r="AN37" s="12"/>
      <c r="AO37" s="12"/>
      <c r="AP37" s="12"/>
      <c r="AQ37" s="12"/>
      <c r="AR37" s="12"/>
      <c r="AS37" s="12"/>
    </row>
    <row r="38" spans="1:53" ht="17.5" customHeight="1">
      <c r="B38" s="159" t="s">
        <v>20</v>
      </c>
      <c r="C38" s="159"/>
      <c r="D38" s="155">
        <f>VLOOKUP(B37,女子B!$A$6:$I$41,3,0)</f>
        <v>0</v>
      </c>
      <c r="E38" s="155"/>
      <c r="F38" s="155"/>
      <c r="G38" s="155"/>
      <c r="H38" s="155"/>
      <c r="I38" s="155"/>
      <c r="J38" s="155"/>
      <c r="K38" s="155"/>
      <c r="L38" s="158" t="s">
        <v>26</v>
      </c>
      <c r="M38" s="158"/>
      <c r="N38" s="158">
        <f>女子B!$F$2</f>
        <v>0</v>
      </c>
      <c r="O38" s="158"/>
      <c r="P38" s="158"/>
      <c r="Q38" s="158"/>
      <c r="V38" s="159" t="s">
        <v>20</v>
      </c>
      <c r="W38" s="159"/>
      <c r="X38" s="155">
        <f>VLOOKUP(V37,女子B!$A$6:$I$41,3,0)</f>
        <v>0</v>
      </c>
      <c r="Y38" s="155"/>
      <c r="Z38" s="155"/>
      <c r="AA38" s="155"/>
      <c r="AB38" s="155"/>
      <c r="AC38" s="155"/>
      <c r="AD38" s="155"/>
      <c r="AE38" s="155"/>
      <c r="AF38" s="158" t="s">
        <v>26</v>
      </c>
      <c r="AG38" s="158"/>
      <c r="AH38" s="158">
        <f>女子B!$F$2</f>
        <v>0</v>
      </c>
      <c r="AI38" s="158"/>
      <c r="AJ38" s="158"/>
      <c r="AK38" s="158"/>
      <c r="AN38" s="12"/>
      <c r="AO38" s="12"/>
      <c r="AP38" s="12"/>
      <c r="AQ38" s="12"/>
      <c r="AR38" s="12"/>
      <c r="AS38" s="12"/>
    </row>
    <row r="39" spans="1:53" ht="17.5" customHeight="1">
      <c r="B39" s="160"/>
      <c r="C39" s="160"/>
      <c r="D39" s="155"/>
      <c r="E39" s="155"/>
      <c r="F39" s="155"/>
      <c r="G39" s="155"/>
      <c r="H39" s="155"/>
      <c r="I39" s="155"/>
      <c r="J39" s="155"/>
      <c r="K39" s="155"/>
      <c r="L39" s="155">
        <v>1</v>
      </c>
      <c r="M39" s="155"/>
      <c r="N39" s="158">
        <f>男子A!F32</f>
        <v>0</v>
      </c>
      <c r="O39" s="158"/>
      <c r="P39" s="158"/>
      <c r="Q39" s="158"/>
      <c r="V39" s="160"/>
      <c r="W39" s="160"/>
      <c r="X39" s="155"/>
      <c r="Y39" s="155"/>
      <c r="Z39" s="155"/>
      <c r="AA39" s="155"/>
      <c r="AB39" s="155"/>
      <c r="AC39" s="155"/>
      <c r="AD39" s="155"/>
      <c r="AE39" s="155"/>
      <c r="AF39" s="155">
        <v>2</v>
      </c>
      <c r="AG39" s="155"/>
      <c r="AH39" s="158">
        <f>男子A!Z32</f>
        <v>0</v>
      </c>
      <c r="AI39" s="158"/>
      <c r="AJ39" s="158"/>
      <c r="AK39" s="158"/>
      <c r="AN39" s="12"/>
      <c r="AO39" s="12"/>
      <c r="AP39" s="12"/>
      <c r="AQ39" s="12"/>
      <c r="AR39" s="12"/>
      <c r="AS39" s="12"/>
    </row>
    <row r="40" spans="1:53" ht="17.5" customHeight="1">
      <c r="B40" s="160"/>
      <c r="C40" s="160"/>
      <c r="D40" s="155">
        <f>VLOOKUP(C37,女子B!$A$6:$I$41,3,0)</f>
        <v>0</v>
      </c>
      <c r="E40" s="155"/>
      <c r="F40" s="155"/>
      <c r="G40" s="155"/>
      <c r="H40" s="155"/>
      <c r="I40" s="155"/>
      <c r="J40" s="155"/>
      <c r="K40" s="155"/>
      <c r="L40" s="155"/>
      <c r="M40" s="155"/>
      <c r="N40" s="161">
        <f>男子A!F33</f>
        <v>0</v>
      </c>
      <c r="O40" s="161"/>
      <c r="P40" s="161"/>
      <c r="Q40" s="161"/>
      <c r="V40" s="160"/>
      <c r="W40" s="160"/>
      <c r="X40" s="155">
        <f>VLOOKUP(W37,女子B!$A$6:$I$41,3,0)</f>
        <v>0</v>
      </c>
      <c r="Y40" s="155"/>
      <c r="Z40" s="155"/>
      <c r="AA40" s="155"/>
      <c r="AB40" s="155"/>
      <c r="AC40" s="155"/>
      <c r="AD40" s="155"/>
      <c r="AE40" s="155"/>
      <c r="AF40" s="155"/>
      <c r="AG40" s="155"/>
      <c r="AH40" s="161">
        <f>男子A!Z33</f>
        <v>0</v>
      </c>
      <c r="AI40" s="161"/>
      <c r="AJ40" s="161"/>
      <c r="AK40" s="161"/>
      <c r="AN40" s="12"/>
      <c r="AO40" s="12"/>
      <c r="AP40" s="12"/>
      <c r="AQ40" s="12"/>
      <c r="AR40" s="12"/>
      <c r="AS40" s="12"/>
    </row>
    <row r="41" spans="1:53" ht="17.5" customHeight="1">
      <c r="B41" s="160"/>
      <c r="C41" s="160"/>
      <c r="D41" s="155"/>
      <c r="E41" s="155"/>
      <c r="F41" s="155"/>
      <c r="G41" s="155"/>
      <c r="H41" s="155"/>
      <c r="I41" s="155"/>
      <c r="J41" s="155"/>
      <c r="K41" s="155"/>
      <c r="L41" s="155"/>
      <c r="M41" s="155"/>
      <c r="N41" s="156" t="s">
        <v>22</v>
      </c>
      <c r="O41" s="156"/>
      <c r="P41" s="156"/>
      <c r="Q41" s="156"/>
      <c r="V41" s="160"/>
      <c r="W41" s="160"/>
      <c r="X41" s="155"/>
      <c r="Y41" s="155"/>
      <c r="Z41" s="155"/>
      <c r="AA41" s="155"/>
      <c r="AB41" s="155"/>
      <c r="AC41" s="155"/>
      <c r="AD41" s="155"/>
      <c r="AE41" s="155"/>
      <c r="AF41" s="155"/>
      <c r="AG41" s="155"/>
      <c r="AH41" s="156" t="s">
        <v>22</v>
      </c>
      <c r="AI41" s="156"/>
      <c r="AJ41" s="156"/>
      <c r="AK41" s="156"/>
      <c r="AN41" s="12"/>
      <c r="AO41" s="12"/>
      <c r="AP41" s="12"/>
      <c r="AQ41" s="12"/>
      <c r="AR41" s="12"/>
      <c r="AS41" s="12"/>
    </row>
    <row r="42" spans="1:53" ht="17.5" customHeight="1">
      <c r="B42" s="13"/>
      <c r="C42" s="13"/>
      <c r="D42" s="16"/>
      <c r="E42" s="16"/>
      <c r="F42" s="16"/>
      <c r="G42" s="16"/>
      <c r="H42" s="16"/>
      <c r="I42" s="16"/>
      <c r="J42" s="16"/>
      <c r="K42" s="16"/>
      <c r="L42" s="16"/>
      <c r="M42" s="16"/>
      <c r="N42" s="16"/>
      <c r="O42" s="16"/>
      <c r="P42" s="16"/>
      <c r="Q42" s="16"/>
      <c r="R42" s="13"/>
      <c r="S42" s="13"/>
      <c r="T42" s="13"/>
      <c r="X42" s="16"/>
      <c r="Y42" s="16"/>
      <c r="Z42" s="16"/>
      <c r="AA42" s="16"/>
      <c r="AB42" s="16"/>
      <c r="AC42" s="16"/>
      <c r="AD42" s="16"/>
      <c r="AE42" s="16"/>
      <c r="AF42" s="16"/>
      <c r="AG42" s="16"/>
      <c r="AH42" s="16"/>
      <c r="AI42" s="16"/>
      <c r="AJ42" s="16"/>
      <c r="AK42" s="16"/>
    </row>
    <row r="43" spans="1:53" ht="17.5" customHeight="1">
      <c r="B43" s="29">
        <v>17</v>
      </c>
      <c r="C43" s="30">
        <v>18</v>
      </c>
      <c r="D43" s="157" t="s">
        <v>45</v>
      </c>
      <c r="E43" s="158"/>
      <c r="F43" s="158"/>
      <c r="G43" s="158"/>
      <c r="H43" s="158"/>
      <c r="I43" s="158"/>
      <c r="J43" s="158"/>
      <c r="K43" s="158"/>
      <c r="L43" s="158"/>
      <c r="M43" s="158"/>
      <c r="N43" s="158"/>
      <c r="O43" s="158"/>
      <c r="P43" s="158"/>
      <c r="Q43" s="158"/>
      <c r="V43" s="29">
        <v>19</v>
      </c>
      <c r="W43" s="30">
        <v>20</v>
      </c>
      <c r="X43" s="157" t="s">
        <v>45</v>
      </c>
      <c r="Y43" s="158"/>
      <c r="Z43" s="158"/>
      <c r="AA43" s="158"/>
      <c r="AB43" s="158"/>
      <c r="AC43" s="158"/>
      <c r="AD43" s="158"/>
      <c r="AE43" s="158"/>
      <c r="AF43" s="158"/>
      <c r="AG43" s="158"/>
      <c r="AH43" s="158"/>
      <c r="AI43" s="158"/>
      <c r="AJ43" s="158"/>
      <c r="AK43" s="158"/>
      <c r="AN43" s="12"/>
      <c r="AO43" s="12"/>
      <c r="AP43" s="12"/>
      <c r="AQ43" s="12"/>
      <c r="AR43" s="12"/>
      <c r="AS43" s="12"/>
    </row>
    <row r="44" spans="1:53" ht="17.5" customHeight="1">
      <c r="B44" s="159" t="s">
        <v>20</v>
      </c>
      <c r="C44" s="159"/>
      <c r="D44" s="155">
        <f>VLOOKUP(B43,女子B!$A$6:$I$41,3,0)</f>
        <v>0</v>
      </c>
      <c r="E44" s="155"/>
      <c r="F44" s="155"/>
      <c r="G44" s="155"/>
      <c r="H44" s="155"/>
      <c r="I44" s="155"/>
      <c r="J44" s="155"/>
      <c r="K44" s="155"/>
      <c r="L44" s="158" t="s">
        <v>26</v>
      </c>
      <c r="M44" s="158"/>
      <c r="N44" s="158">
        <f>女子B!$F$2</f>
        <v>0</v>
      </c>
      <c r="O44" s="158"/>
      <c r="P44" s="158"/>
      <c r="Q44" s="158"/>
      <c r="V44" s="159" t="s">
        <v>20</v>
      </c>
      <c r="W44" s="159"/>
      <c r="X44" s="155">
        <f>VLOOKUP(V43,女子B!$A$6:$I$41,3,0)</f>
        <v>0</v>
      </c>
      <c r="Y44" s="155"/>
      <c r="Z44" s="155"/>
      <c r="AA44" s="155"/>
      <c r="AB44" s="155"/>
      <c r="AC44" s="155"/>
      <c r="AD44" s="155"/>
      <c r="AE44" s="155"/>
      <c r="AF44" s="158" t="s">
        <v>26</v>
      </c>
      <c r="AG44" s="158"/>
      <c r="AH44" s="158">
        <f>女子B!$F$2</f>
        <v>0</v>
      </c>
      <c r="AI44" s="158"/>
      <c r="AJ44" s="158"/>
      <c r="AK44" s="158"/>
      <c r="AN44" s="12"/>
      <c r="AO44" s="12"/>
      <c r="AP44" s="12"/>
      <c r="AQ44" s="12"/>
      <c r="AR44" s="12"/>
      <c r="AS44" s="12"/>
    </row>
    <row r="45" spans="1:53" ht="17.5" customHeight="1">
      <c r="B45" s="160"/>
      <c r="C45" s="160"/>
      <c r="D45" s="155"/>
      <c r="E45" s="155"/>
      <c r="F45" s="155"/>
      <c r="G45" s="155"/>
      <c r="H45" s="155"/>
      <c r="I45" s="155"/>
      <c r="J45" s="155"/>
      <c r="K45" s="155"/>
      <c r="L45" s="155">
        <v>3</v>
      </c>
      <c r="M45" s="155"/>
      <c r="N45" s="158">
        <f>男子A!F38</f>
        <v>0</v>
      </c>
      <c r="O45" s="158"/>
      <c r="P45" s="158"/>
      <c r="Q45" s="158"/>
      <c r="V45" s="160"/>
      <c r="W45" s="160"/>
      <c r="X45" s="155"/>
      <c r="Y45" s="155"/>
      <c r="Z45" s="155"/>
      <c r="AA45" s="155"/>
      <c r="AB45" s="155"/>
      <c r="AC45" s="155"/>
      <c r="AD45" s="155"/>
      <c r="AE45" s="155"/>
      <c r="AF45" s="155">
        <v>4</v>
      </c>
      <c r="AG45" s="155"/>
      <c r="AH45" s="158">
        <f>男子A!Z38</f>
        <v>0</v>
      </c>
      <c r="AI45" s="158"/>
      <c r="AJ45" s="158"/>
      <c r="AK45" s="158"/>
      <c r="AN45" s="12"/>
      <c r="AO45" s="12"/>
      <c r="AP45" s="12"/>
      <c r="AQ45" s="12"/>
      <c r="AR45" s="12"/>
      <c r="AS45" s="12"/>
    </row>
    <row r="46" spans="1:53" ht="17.5" customHeight="1">
      <c r="B46" s="160"/>
      <c r="C46" s="160"/>
      <c r="D46" s="155">
        <f>VLOOKUP(C43,女子B!$A$6:$I$41,3,0)</f>
        <v>0</v>
      </c>
      <c r="E46" s="155"/>
      <c r="F46" s="155"/>
      <c r="G46" s="155"/>
      <c r="H46" s="155"/>
      <c r="I46" s="155"/>
      <c r="J46" s="155"/>
      <c r="K46" s="155"/>
      <c r="L46" s="155"/>
      <c r="M46" s="155"/>
      <c r="N46" s="161">
        <f>男子A!F39</f>
        <v>0</v>
      </c>
      <c r="O46" s="161"/>
      <c r="P46" s="161"/>
      <c r="Q46" s="161"/>
      <c r="V46" s="160"/>
      <c r="W46" s="160"/>
      <c r="X46" s="155">
        <f>VLOOKUP(W43,女子B!$A$6:$I$41,3,0)</f>
        <v>0</v>
      </c>
      <c r="Y46" s="155"/>
      <c r="Z46" s="155"/>
      <c r="AA46" s="155"/>
      <c r="AB46" s="155"/>
      <c r="AC46" s="155"/>
      <c r="AD46" s="155"/>
      <c r="AE46" s="155"/>
      <c r="AF46" s="155"/>
      <c r="AG46" s="155"/>
      <c r="AH46" s="161">
        <f>男子A!Z39</f>
        <v>0</v>
      </c>
      <c r="AI46" s="161"/>
      <c r="AJ46" s="161"/>
      <c r="AK46" s="161"/>
    </row>
    <row r="47" spans="1:53" ht="17.5" customHeight="1">
      <c r="B47" s="160"/>
      <c r="C47" s="160"/>
      <c r="D47" s="155"/>
      <c r="E47" s="155"/>
      <c r="F47" s="155"/>
      <c r="G47" s="155"/>
      <c r="H47" s="155"/>
      <c r="I47" s="155"/>
      <c r="J47" s="155"/>
      <c r="K47" s="155"/>
      <c r="L47" s="155"/>
      <c r="M47" s="155"/>
      <c r="N47" s="156" t="s">
        <v>22</v>
      </c>
      <c r="O47" s="156"/>
      <c r="P47" s="156"/>
      <c r="Q47" s="156"/>
      <c r="V47" s="160"/>
      <c r="W47" s="160"/>
      <c r="X47" s="155"/>
      <c r="Y47" s="155"/>
      <c r="Z47" s="155"/>
      <c r="AA47" s="155"/>
      <c r="AB47" s="155"/>
      <c r="AC47" s="155"/>
      <c r="AD47" s="155"/>
      <c r="AE47" s="155"/>
      <c r="AF47" s="155"/>
      <c r="AG47" s="155"/>
      <c r="AH47" s="156" t="s">
        <v>22</v>
      </c>
      <c r="AI47" s="156"/>
      <c r="AJ47" s="156"/>
      <c r="AK47" s="156"/>
    </row>
    <row r="48" spans="1:53" ht="17.5" customHeight="1">
      <c r="B48" s="28"/>
      <c r="C48" s="28"/>
      <c r="D48" s="32"/>
      <c r="E48" s="32"/>
      <c r="F48" s="32"/>
      <c r="G48" s="32"/>
      <c r="H48" s="32"/>
      <c r="I48" s="32"/>
      <c r="J48" s="32"/>
      <c r="K48" s="32"/>
      <c r="L48" s="16"/>
      <c r="M48" s="16"/>
      <c r="N48" s="16"/>
      <c r="O48" s="16"/>
      <c r="P48" s="16"/>
      <c r="Q48" s="16"/>
      <c r="X48" s="16"/>
      <c r="Y48" s="16"/>
      <c r="Z48" s="16"/>
      <c r="AA48" s="16"/>
      <c r="AB48" s="16"/>
      <c r="AC48" s="16"/>
      <c r="AD48" s="16"/>
      <c r="AE48" s="16"/>
      <c r="AF48" s="16"/>
      <c r="AG48" s="16"/>
      <c r="AH48" s="16"/>
      <c r="AI48" s="16"/>
      <c r="AJ48" s="16"/>
      <c r="AK48" s="16"/>
      <c r="BA48" s="13"/>
    </row>
    <row r="49" spans="2:37" ht="17.5" customHeight="1">
      <c r="B49" s="29">
        <v>21</v>
      </c>
      <c r="C49" s="30">
        <v>22</v>
      </c>
      <c r="D49" s="157" t="s">
        <v>45</v>
      </c>
      <c r="E49" s="158"/>
      <c r="F49" s="158"/>
      <c r="G49" s="158"/>
      <c r="H49" s="158"/>
      <c r="I49" s="158"/>
      <c r="J49" s="158"/>
      <c r="K49" s="158"/>
      <c r="L49" s="158"/>
      <c r="M49" s="158"/>
      <c r="N49" s="158"/>
      <c r="O49" s="158"/>
      <c r="P49" s="158"/>
      <c r="Q49" s="158"/>
      <c r="V49" s="29">
        <v>23</v>
      </c>
      <c r="W49" s="30">
        <v>24</v>
      </c>
      <c r="X49" s="157" t="s">
        <v>45</v>
      </c>
      <c r="Y49" s="158"/>
      <c r="Z49" s="158"/>
      <c r="AA49" s="158"/>
      <c r="AB49" s="158"/>
      <c r="AC49" s="158"/>
      <c r="AD49" s="158"/>
      <c r="AE49" s="158"/>
      <c r="AF49" s="158"/>
      <c r="AG49" s="158"/>
      <c r="AH49" s="158"/>
      <c r="AI49" s="158"/>
      <c r="AJ49" s="158"/>
      <c r="AK49" s="158"/>
    </row>
    <row r="50" spans="2:37" ht="17.5" customHeight="1">
      <c r="B50" s="159" t="s">
        <v>20</v>
      </c>
      <c r="C50" s="159"/>
      <c r="D50" s="155">
        <f>VLOOKUP(B49,女子B!$A$6:$I$41,3,0)</f>
        <v>0</v>
      </c>
      <c r="E50" s="155"/>
      <c r="F50" s="155"/>
      <c r="G50" s="155"/>
      <c r="H50" s="155"/>
      <c r="I50" s="155"/>
      <c r="J50" s="155"/>
      <c r="K50" s="155"/>
      <c r="L50" s="158" t="s">
        <v>26</v>
      </c>
      <c r="M50" s="158"/>
      <c r="N50" s="158">
        <f>女子B!$F$2</f>
        <v>0</v>
      </c>
      <c r="O50" s="158"/>
      <c r="P50" s="158"/>
      <c r="Q50" s="158"/>
      <c r="V50" s="159" t="s">
        <v>20</v>
      </c>
      <c r="W50" s="159"/>
      <c r="X50" s="155">
        <f>VLOOKUP(V49,女子B!$A$6:$I$41,3,0)</f>
        <v>0</v>
      </c>
      <c r="Y50" s="155"/>
      <c r="Z50" s="155"/>
      <c r="AA50" s="155"/>
      <c r="AB50" s="155"/>
      <c r="AC50" s="155"/>
      <c r="AD50" s="155"/>
      <c r="AE50" s="155"/>
      <c r="AF50" s="158" t="s">
        <v>26</v>
      </c>
      <c r="AG50" s="158"/>
      <c r="AH50" s="158">
        <f>女子B!$F$2</f>
        <v>0</v>
      </c>
      <c r="AI50" s="158"/>
      <c r="AJ50" s="158"/>
      <c r="AK50" s="158"/>
    </row>
    <row r="51" spans="2:37" ht="17.5" customHeight="1">
      <c r="B51" s="160"/>
      <c r="C51" s="160"/>
      <c r="D51" s="155"/>
      <c r="E51" s="155"/>
      <c r="F51" s="155"/>
      <c r="G51" s="155"/>
      <c r="H51" s="155"/>
      <c r="I51" s="155"/>
      <c r="J51" s="155"/>
      <c r="K51" s="155"/>
      <c r="L51" s="155">
        <v>5</v>
      </c>
      <c r="M51" s="155"/>
      <c r="N51" s="158">
        <f>男子A!F44</f>
        <v>0</v>
      </c>
      <c r="O51" s="158"/>
      <c r="P51" s="158"/>
      <c r="Q51" s="158"/>
      <c r="V51" s="160"/>
      <c r="W51" s="160"/>
      <c r="X51" s="155"/>
      <c r="Y51" s="155"/>
      <c r="Z51" s="155"/>
      <c r="AA51" s="155"/>
      <c r="AB51" s="155"/>
      <c r="AC51" s="155"/>
      <c r="AD51" s="155"/>
      <c r="AE51" s="155"/>
      <c r="AF51" s="155">
        <v>6</v>
      </c>
      <c r="AG51" s="155"/>
      <c r="AH51" s="158">
        <f>男子A!Z44</f>
        <v>0</v>
      </c>
      <c r="AI51" s="158"/>
      <c r="AJ51" s="158"/>
      <c r="AK51" s="158"/>
    </row>
    <row r="52" spans="2:37" ht="17.5" customHeight="1">
      <c r="B52" s="160"/>
      <c r="C52" s="160"/>
      <c r="D52" s="155">
        <f>VLOOKUP(C49,女子B!$A$6:$I$41,3,0)</f>
        <v>0</v>
      </c>
      <c r="E52" s="155"/>
      <c r="F52" s="155"/>
      <c r="G52" s="155"/>
      <c r="H52" s="155"/>
      <c r="I52" s="155"/>
      <c r="J52" s="155"/>
      <c r="K52" s="155"/>
      <c r="L52" s="155"/>
      <c r="M52" s="155"/>
      <c r="N52" s="161">
        <f>男子A!F45</f>
        <v>0</v>
      </c>
      <c r="O52" s="161"/>
      <c r="P52" s="161"/>
      <c r="Q52" s="161"/>
      <c r="V52" s="160"/>
      <c r="W52" s="160"/>
      <c r="X52" s="155">
        <f>VLOOKUP(W49,女子B!$A$6:$I$41,3,0)</f>
        <v>0</v>
      </c>
      <c r="Y52" s="155"/>
      <c r="Z52" s="155"/>
      <c r="AA52" s="155"/>
      <c r="AB52" s="155"/>
      <c r="AC52" s="155"/>
      <c r="AD52" s="155"/>
      <c r="AE52" s="155"/>
      <c r="AF52" s="155"/>
      <c r="AG52" s="155"/>
      <c r="AH52" s="161">
        <f>男子A!Z45</f>
        <v>0</v>
      </c>
      <c r="AI52" s="161"/>
      <c r="AJ52" s="161"/>
      <c r="AK52" s="161"/>
    </row>
    <row r="53" spans="2:37" ht="17.5" customHeight="1">
      <c r="B53" s="160"/>
      <c r="C53" s="160"/>
      <c r="D53" s="155"/>
      <c r="E53" s="155"/>
      <c r="F53" s="155"/>
      <c r="G53" s="155"/>
      <c r="H53" s="155"/>
      <c r="I53" s="155"/>
      <c r="J53" s="155"/>
      <c r="K53" s="155"/>
      <c r="L53" s="155"/>
      <c r="M53" s="155"/>
      <c r="N53" s="156" t="s">
        <v>22</v>
      </c>
      <c r="O53" s="156"/>
      <c r="P53" s="156"/>
      <c r="Q53" s="156"/>
      <c r="V53" s="160"/>
      <c r="W53" s="160"/>
      <c r="X53" s="155"/>
      <c r="Y53" s="155"/>
      <c r="Z53" s="155"/>
      <c r="AA53" s="155"/>
      <c r="AB53" s="155"/>
      <c r="AC53" s="155"/>
      <c r="AD53" s="155"/>
      <c r="AE53" s="155"/>
      <c r="AF53" s="155"/>
      <c r="AG53" s="155"/>
      <c r="AH53" s="156" t="s">
        <v>22</v>
      </c>
      <c r="AI53" s="156"/>
      <c r="AJ53" s="156"/>
      <c r="AK53" s="156"/>
    </row>
    <row r="54" spans="2:37" ht="17.5" customHeight="1">
      <c r="B54" s="28"/>
      <c r="C54" s="28"/>
      <c r="D54" s="32"/>
      <c r="E54" s="32"/>
      <c r="F54" s="32"/>
      <c r="G54" s="32"/>
      <c r="H54" s="32"/>
      <c r="I54" s="32"/>
      <c r="J54" s="32"/>
      <c r="K54" s="32"/>
      <c r="L54" s="32"/>
      <c r="M54" s="32"/>
      <c r="N54" s="16"/>
      <c r="O54" s="16"/>
      <c r="P54" s="16"/>
      <c r="Q54" s="16"/>
      <c r="X54" s="16"/>
      <c r="Y54" s="16"/>
      <c r="Z54" s="16"/>
      <c r="AA54" s="16"/>
      <c r="AB54" s="16"/>
      <c r="AC54" s="16"/>
      <c r="AD54" s="16"/>
      <c r="AE54" s="16"/>
      <c r="AF54" s="16"/>
      <c r="AG54" s="16"/>
      <c r="AH54" s="16"/>
      <c r="AI54" s="16"/>
      <c r="AJ54" s="16"/>
      <c r="AK54" s="16"/>
    </row>
    <row r="55" spans="2:37" ht="17.5" customHeight="1">
      <c r="B55" s="29">
        <v>25</v>
      </c>
      <c r="C55" s="30">
        <v>26</v>
      </c>
      <c r="D55" s="157" t="s">
        <v>45</v>
      </c>
      <c r="E55" s="158"/>
      <c r="F55" s="158"/>
      <c r="G55" s="158"/>
      <c r="H55" s="158"/>
      <c r="I55" s="158"/>
      <c r="J55" s="158"/>
      <c r="K55" s="158"/>
      <c r="L55" s="158"/>
      <c r="M55" s="158"/>
      <c r="N55" s="158"/>
      <c r="O55" s="158"/>
      <c r="P55" s="158"/>
      <c r="Q55" s="158"/>
      <c r="V55" s="29">
        <v>27</v>
      </c>
      <c r="W55" s="30">
        <v>28</v>
      </c>
      <c r="X55" s="157" t="s">
        <v>45</v>
      </c>
      <c r="Y55" s="158"/>
      <c r="Z55" s="158"/>
      <c r="AA55" s="158"/>
      <c r="AB55" s="158"/>
      <c r="AC55" s="158"/>
      <c r="AD55" s="158"/>
      <c r="AE55" s="158"/>
      <c r="AF55" s="158"/>
      <c r="AG55" s="158"/>
      <c r="AH55" s="158"/>
      <c r="AI55" s="158"/>
      <c r="AJ55" s="158"/>
      <c r="AK55" s="158"/>
    </row>
    <row r="56" spans="2:37" ht="17.5" customHeight="1">
      <c r="B56" s="159" t="s">
        <v>20</v>
      </c>
      <c r="C56" s="159"/>
      <c r="D56" s="155">
        <f>VLOOKUP(B55,女子B!$A$6:$I$41,3,0)</f>
        <v>0</v>
      </c>
      <c r="E56" s="155"/>
      <c r="F56" s="155"/>
      <c r="G56" s="155"/>
      <c r="H56" s="155"/>
      <c r="I56" s="155"/>
      <c r="J56" s="155"/>
      <c r="K56" s="155"/>
      <c r="L56" s="158" t="s">
        <v>26</v>
      </c>
      <c r="M56" s="158"/>
      <c r="N56" s="158">
        <f>女子B!$F$2</f>
        <v>0</v>
      </c>
      <c r="O56" s="158"/>
      <c r="P56" s="158"/>
      <c r="Q56" s="158"/>
      <c r="V56" s="159" t="s">
        <v>20</v>
      </c>
      <c r="W56" s="159"/>
      <c r="X56" s="155">
        <f>VLOOKUP(V55,女子B!$A$6:$I$41,3,0)</f>
        <v>0</v>
      </c>
      <c r="Y56" s="155"/>
      <c r="Z56" s="155"/>
      <c r="AA56" s="155"/>
      <c r="AB56" s="155"/>
      <c r="AC56" s="155"/>
      <c r="AD56" s="155"/>
      <c r="AE56" s="155"/>
      <c r="AF56" s="158" t="s">
        <v>26</v>
      </c>
      <c r="AG56" s="158"/>
      <c r="AH56" s="158">
        <f>女子B!$F$2</f>
        <v>0</v>
      </c>
      <c r="AI56" s="158"/>
      <c r="AJ56" s="158"/>
      <c r="AK56" s="158"/>
    </row>
    <row r="57" spans="2:37" ht="17.5" customHeight="1">
      <c r="B57" s="160"/>
      <c r="C57" s="160"/>
      <c r="D57" s="155"/>
      <c r="E57" s="155"/>
      <c r="F57" s="155"/>
      <c r="G57" s="155"/>
      <c r="H57" s="155"/>
      <c r="I57" s="155"/>
      <c r="J57" s="155"/>
      <c r="K57" s="155"/>
      <c r="L57" s="155">
        <v>7</v>
      </c>
      <c r="M57" s="155"/>
      <c r="N57" s="158">
        <f>男子A!F50</f>
        <v>0</v>
      </c>
      <c r="O57" s="158"/>
      <c r="P57" s="158"/>
      <c r="Q57" s="158"/>
      <c r="V57" s="160"/>
      <c r="W57" s="160"/>
      <c r="X57" s="155"/>
      <c r="Y57" s="155"/>
      <c r="Z57" s="155"/>
      <c r="AA57" s="155"/>
      <c r="AB57" s="155"/>
      <c r="AC57" s="155"/>
      <c r="AD57" s="155"/>
      <c r="AE57" s="155"/>
      <c r="AF57" s="155">
        <v>8</v>
      </c>
      <c r="AG57" s="155"/>
      <c r="AH57" s="158">
        <f>男子A!Z50</f>
        <v>0</v>
      </c>
      <c r="AI57" s="158"/>
      <c r="AJ57" s="158"/>
      <c r="AK57" s="158"/>
    </row>
    <row r="58" spans="2:37" ht="17.5" customHeight="1">
      <c r="B58" s="160"/>
      <c r="C58" s="160"/>
      <c r="D58" s="155">
        <f>VLOOKUP(C55,女子B!$A$6:$I$41,3,0)</f>
        <v>0</v>
      </c>
      <c r="E58" s="155"/>
      <c r="F58" s="155"/>
      <c r="G58" s="155"/>
      <c r="H58" s="155"/>
      <c r="I58" s="155"/>
      <c r="J58" s="155"/>
      <c r="K58" s="155"/>
      <c r="L58" s="155"/>
      <c r="M58" s="155"/>
      <c r="N58" s="161">
        <f>男子A!F51</f>
        <v>0</v>
      </c>
      <c r="O58" s="161"/>
      <c r="P58" s="161"/>
      <c r="Q58" s="161"/>
      <c r="V58" s="160"/>
      <c r="W58" s="160"/>
      <c r="X58" s="155">
        <f>VLOOKUP(W55,女子B!$A$6:$I$41,3,0)</f>
        <v>0</v>
      </c>
      <c r="Y58" s="155"/>
      <c r="Z58" s="155"/>
      <c r="AA58" s="155"/>
      <c r="AB58" s="155"/>
      <c r="AC58" s="155"/>
      <c r="AD58" s="155"/>
      <c r="AE58" s="155"/>
      <c r="AF58" s="155"/>
      <c r="AG58" s="155"/>
      <c r="AH58" s="161">
        <f>男子A!Z51</f>
        <v>0</v>
      </c>
      <c r="AI58" s="161"/>
      <c r="AJ58" s="161"/>
      <c r="AK58" s="161"/>
    </row>
    <row r="59" spans="2:37" ht="17.5" customHeight="1">
      <c r="B59" s="160"/>
      <c r="C59" s="160"/>
      <c r="D59" s="155"/>
      <c r="E59" s="155"/>
      <c r="F59" s="155"/>
      <c r="G59" s="155"/>
      <c r="H59" s="155"/>
      <c r="I59" s="155"/>
      <c r="J59" s="155"/>
      <c r="K59" s="155"/>
      <c r="L59" s="155"/>
      <c r="M59" s="155"/>
      <c r="N59" s="156" t="s">
        <v>22</v>
      </c>
      <c r="O59" s="156"/>
      <c r="P59" s="156"/>
      <c r="Q59" s="156"/>
      <c r="V59" s="160"/>
      <c r="W59" s="160"/>
      <c r="X59" s="155"/>
      <c r="Y59" s="155"/>
      <c r="Z59" s="155"/>
      <c r="AA59" s="155"/>
      <c r="AB59" s="155"/>
      <c r="AC59" s="155"/>
      <c r="AD59" s="155"/>
      <c r="AE59" s="155"/>
      <c r="AF59" s="155"/>
      <c r="AG59" s="155"/>
      <c r="AH59" s="156" t="s">
        <v>22</v>
      </c>
      <c r="AI59" s="156"/>
      <c r="AJ59" s="156"/>
      <c r="AK59" s="156"/>
    </row>
    <row r="60" spans="2:37" ht="17.5" customHeight="1">
      <c r="B60" s="13"/>
      <c r="C60" s="13"/>
      <c r="D60" s="16"/>
      <c r="E60" s="16"/>
      <c r="F60" s="16"/>
      <c r="G60" s="16"/>
      <c r="H60" s="16"/>
      <c r="I60" s="16"/>
      <c r="J60" s="16"/>
      <c r="K60" s="16"/>
      <c r="L60" s="16"/>
      <c r="M60" s="16"/>
      <c r="N60" s="16"/>
      <c r="O60" s="16"/>
      <c r="P60" s="16"/>
      <c r="Q60" s="16"/>
      <c r="X60" s="16"/>
      <c r="Y60" s="16"/>
      <c r="Z60" s="16"/>
      <c r="AA60" s="16"/>
      <c r="AB60" s="16"/>
      <c r="AC60" s="16"/>
      <c r="AD60" s="16"/>
      <c r="AE60" s="16"/>
      <c r="AF60" s="16"/>
      <c r="AG60" s="16"/>
      <c r="AH60" s="16"/>
      <c r="AI60" s="16"/>
      <c r="AJ60" s="16"/>
      <c r="AK60" s="16"/>
    </row>
    <row r="61" spans="2:37" ht="17.5" customHeight="1">
      <c r="B61" s="29">
        <v>29</v>
      </c>
      <c r="C61" s="30">
        <v>30</v>
      </c>
      <c r="D61" s="157" t="s">
        <v>45</v>
      </c>
      <c r="E61" s="158"/>
      <c r="F61" s="158"/>
      <c r="G61" s="158"/>
      <c r="H61" s="158"/>
      <c r="I61" s="158"/>
      <c r="J61" s="158"/>
      <c r="K61" s="158"/>
      <c r="L61" s="158"/>
      <c r="M61" s="158"/>
      <c r="N61" s="158"/>
      <c r="O61" s="158"/>
      <c r="P61" s="158"/>
      <c r="Q61" s="158"/>
      <c r="V61" s="29">
        <v>31</v>
      </c>
      <c r="W61" s="30">
        <v>32</v>
      </c>
      <c r="X61" s="157" t="s">
        <v>45</v>
      </c>
      <c r="Y61" s="158"/>
      <c r="Z61" s="158"/>
      <c r="AA61" s="158"/>
      <c r="AB61" s="158"/>
      <c r="AC61" s="158"/>
      <c r="AD61" s="158"/>
      <c r="AE61" s="158"/>
      <c r="AF61" s="158"/>
      <c r="AG61" s="158"/>
      <c r="AH61" s="158"/>
      <c r="AI61" s="158"/>
      <c r="AJ61" s="158"/>
      <c r="AK61" s="158"/>
    </row>
    <row r="62" spans="2:37" ht="17.5" customHeight="1">
      <c r="B62" s="159" t="s">
        <v>20</v>
      </c>
      <c r="C62" s="159"/>
      <c r="D62" s="155">
        <f>VLOOKUP(B61,女子B!$A$6:$I$41,3,0)</f>
        <v>0</v>
      </c>
      <c r="E62" s="155"/>
      <c r="F62" s="155"/>
      <c r="G62" s="155"/>
      <c r="H62" s="155"/>
      <c r="I62" s="155"/>
      <c r="J62" s="155"/>
      <c r="K62" s="155"/>
      <c r="L62" s="158" t="s">
        <v>26</v>
      </c>
      <c r="M62" s="158"/>
      <c r="N62" s="158">
        <f>女子B!$F$2</f>
        <v>0</v>
      </c>
      <c r="O62" s="158"/>
      <c r="P62" s="158"/>
      <c r="Q62" s="158"/>
      <c r="V62" s="159" t="s">
        <v>20</v>
      </c>
      <c r="W62" s="159"/>
      <c r="X62" s="155">
        <f>VLOOKUP(V61,女子B!$A$6:$I$41,3,0)</f>
        <v>0</v>
      </c>
      <c r="Y62" s="155"/>
      <c r="Z62" s="155"/>
      <c r="AA62" s="155"/>
      <c r="AB62" s="155"/>
      <c r="AC62" s="155"/>
      <c r="AD62" s="155"/>
      <c r="AE62" s="155"/>
      <c r="AF62" s="158" t="s">
        <v>26</v>
      </c>
      <c r="AG62" s="158"/>
      <c r="AH62" s="158">
        <f>女子B!$F$2</f>
        <v>0</v>
      </c>
      <c r="AI62" s="158"/>
      <c r="AJ62" s="158"/>
      <c r="AK62" s="158"/>
    </row>
    <row r="63" spans="2:37" ht="17.5" customHeight="1">
      <c r="B63" s="160"/>
      <c r="C63" s="160"/>
      <c r="D63" s="155"/>
      <c r="E63" s="155"/>
      <c r="F63" s="155"/>
      <c r="G63" s="155"/>
      <c r="H63" s="155"/>
      <c r="I63" s="155"/>
      <c r="J63" s="155"/>
      <c r="K63" s="155"/>
      <c r="L63" s="155">
        <v>9</v>
      </c>
      <c r="M63" s="155"/>
      <c r="N63" s="158">
        <f>男子A!F56</f>
        <v>0</v>
      </c>
      <c r="O63" s="158"/>
      <c r="P63" s="158"/>
      <c r="Q63" s="158"/>
      <c r="V63" s="160"/>
      <c r="W63" s="160"/>
      <c r="X63" s="155"/>
      <c r="Y63" s="155"/>
      <c r="Z63" s="155"/>
      <c r="AA63" s="155"/>
      <c r="AB63" s="155"/>
      <c r="AC63" s="155"/>
      <c r="AD63" s="155"/>
      <c r="AE63" s="155"/>
      <c r="AF63" s="155">
        <v>10</v>
      </c>
      <c r="AG63" s="155"/>
      <c r="AH63" s="158">
        <f>男子A!Z56</f>
        <v>0</v>
      </c>
      <c r="AI63" s="158"/>
      <c r="AJ63" s="158"/>
      <c r="AK63" s="158"/>
    </row>
    <row r="64" spans="2:37" ht="17.5" customHeight="1">
      <c r="B64" s="160"/>
      <c r="C64" s="160"/>
      <c r="D64" s="155">
        <f>VLOOKUP(C61,女子B!$A$6:$I$41,3,0)</f>
        <v>0</v>
      </c>
      <c r="E64" s="155"/>
      <c r="F64" s="155"/>
      <c r="G64" s="155"/>
      <c r="H64" s="155"/>
      <c r="I64" s="155"/>
      <c r="J64" s="155"/>
      <c r="K64" s="155"/>
      <c r="L64" s="155"/>
      <c r="M64" s="155"/>
      <c r="N64" s="161">
        <f>男子A!F57</f>
        <v>0</v>
      </c>
      <c r="O64" s="161"/>
      <c r="P64" s="161"/>
      <c r="Q64" s="161"/>
      <c r="V64" s="160"/>
      <c r="W64" s="160"/>
      <c r="X64" s="155">
        <f>VLOOKUP(W61,女子B!$A$6:$I$41,3,0)</f>
        <v>0</v>
      </c>
      <c r="Y64" s="155"/>
      <c r="Z64" s="155"/>
      <c r="AA64" s="155"/>
      <c r="AB64" s="155"/>
      <c r="AC64" s="155"/>
      <c r="AD64" s="155"/>
      <c r="AE64" s="155"/>
      <c r="AF64" s="155"/>
      <c r="AG64" s="155"/>
      <c r="AH64" s="161">
        <f>男子A!Z57</f>
        <v>0</v>
      </c>
      <c r="AI64" s="161"/>
      <c r="AJ64" s="161"/>
      <c r="AK64" s="161"/>
    </row>
    <row r="65" spans="2:37" ht="17.5" customHeight="1">
      <c r="B65" s="160"/>
      <c r="C65" s="160"/>
      <c r="D65" s="155"/>
      <c r="E65" s="155"/>
      <c r="F65" s="155"/>
      <c r="G65" s="155"/>
      <c r="H65" s="155"/>
      <c r="I65" s="155"/>
      <c r="J65" s="155"/>
      <c r="K65" s="155"/>
      <c r="L65" s="155"/>
      <c r="M65" s="155"/>
      <c r="N65" s="156" t="s">
        <v>22</v>
      </c>
      <c r="O65" s="156"/>
      <c r="P65" s="156"/>
      <c r="Q65" s="156"/>
      <c r="V65" s="160"/>
      <c r="W65" s="160"/>
      <c r="X65" s="155"/>
      <c r="Y65" s="155"/>
      <c r="Z65" s="155"/>
      <c r="AA65" s="155"/>
      <c r="AB65" s="155"/>
      <c r="AC65" s="155"/>
      <c r="AD65" s="155"/>
      <c r="AE65" s="155"/>
      <c r="AF65" s="155"/>
      <c r="AG65" s="155"/>
      <c r="AH65" s="156" t="s">
        <v>22</v>
      </c>
      <c r="AI65" s="156"/>
      <c r="AJ65" s="156"/>
      <c r="AK65" s="156"/>
    </row>
    <row r="66" spans="2:37" ht="17.5" customHeight="1">
      <c r="D66" s="17"/>
      <c r="E66" s="17"/>
      <c r="F66" s="17"/>
      <c r="G66" s="17"/>
      <c r="H66" s="17"/>
      <c r="I66" s="17"/>
      <c r="J66" s="17"/>
      <c r="K66" s="17"/>
      <c r="L66" s="17"/>
      <c r="M66" s="17"/>
      <c r="N66" s="17"/>
      <c r="O66" s="17"/>
      <c r="P66" s="17"/>
      <c r="Q66" s="17"/>
      <c r="X66" s="16"/>
      <c r="Y66" s="16"/>
      <c r="Z66" s="16"/>
      <c r="AA66" s="16"/>
      <c r="AB66" s="16"/>
      <c r="AC66" s="16"/>
      <c r="AD66" s="16"/>
      <c r="AE66" s="16"/>
      <c r="AF66" s="16"/>
      <c r="AG66" s="16"/>
      <c r="AH66" s="16"/>
      <c r="AI66" s="16"/>
      <c r="AJ66" s="16"/>
      <c r="AK66" s="16"/>
    </row>
    <row r="67" spans="2:37" s="13" customFormat="1" ht="17.5" customHeight="1">
      <c r="B67" s="31"/>
      <c r="C67" s="31"/>
      <c r="D67" s="32"/>
      <c r="E67" s="32"/>
      <c r="F67" s="32"/>
      <c r="G67" s="32"/>
      <c r="H67" s="32"/>
      <c r="I67" s="32"/>
      <c r="J67" s="32"/>
      <c r="K67" s="32"/>
      <c r="L67" s="32"/>
      <c r="M67" s="32"/>
      <c r="N67" s="16"/>
      <c r="O67" s="16"/>
      <c r="P67" s="16"/>
      <c r="Q67" s="16"/>
      <c r="R67" s="16"/>
      <c r="S67" s="16"/>
      <c r="T67" s="16"/>
      <c r="U67" s="16"/>
      <c r="V67" s="31"/>
      <c r="W67" s="31"/>
      <c r="X67" s="32"/>
      <c r="Y67" s="32"/>
      <c r="Z67" s="32"/>
      <c r="AA67" s="32"/>
      <c r="AB67" s="32"/>
      <c r="AC67" s="32"/>
      <c r="AD67" s="32"/>
      <c r="AE67" s="32"/>
      <c r="AF67" s="32"/>
      <c r="AG67" s="32"/>
      <c r="AH67" s="16"/>
      <c r="AI67" s="16"/>
      <c r="AJ67" s="16"/>
      <c r="AK67" s="16"/>
    </row>
    <row r="68" spans="2:37" ht="17.5" customHeight="1">
      <c r="B68" s="17"/>
      <c r="C68" s="17"/>
      <c r="D68" s="17"/>
      <c r="E68" s="17"/>
      <c r="F68" s="17"/>
      <c r="G68" s="17"/>
      <c r="H68" s="17"/>
      <c r="I68" s="17"/>
      <c r="J68" s="17"/>
      <c r="K68" s="17"/>
      <c r="L68" s="17"/>
      <c r="M68" s="17"/>
      <c r="N68" s="17"/>
      <c r="O68" s="17"/>
      <c r="P68" s="17"/>
      <c r="Q68" s="17"/>
      <c r="R68" s="17"/>
      <c r="S68" s="17"/>
      <c r="T68" s="17"/>
      <c r="U68" s="17"/>
      <c r="V68" s="16"/>
      <c r="W68" s="16"/>
      <c r="X68" s="16"/>
      <c r="Y68" s="16"/>
      <c r="Z68" s="16"/>
      <c r="AA68" s="16"/>
      <c r="AB68" s="16"/>
      <c r="AC68" s="16"/>
      <c r="AD68" s="16"/>
      <c r="AE68" s="16"/>
      <c r="AF68" s="16"/>
      <c r="AG68" s="16"/>
      <c r="AH68" s="16"/>
      <c r="AI68" s="16"/>
      <c r="AJ68" s="16"/>
      <c r="AK68" s="16"/>
    </row>
    <row r="69" spans="2:37" ht="17.5" customHeight="1">
      <c r="B69" s="29">
        <v>29</v>
      </c>
      <c r="C69" s="30">
        <v>30</v>
      </c>
      <c r="D69" s="158" t="s">
        <v>48</v>
      </c>
      <c r="E69" s="158"/>
      <c r="F69" s="158"/>
      <c r="G69" s="158"/>
      <c r="H69" s="158"/>
      <c r="I69" s="158"/>
      <c r="J69" s="158"/>
      <c r="K69" s="158"/>
      <c r="L69" s="158"/>
      <c r="M69" s="158"/>
      <c r="N69" s="158"/>
      <c r="O69" s="158"/>
      <c r="P69" s="158"/>
      <c r="Q69" s="158"/>
      <c r="R69" s="17"/>
      <c r="S69" s="17"/>
      <c r="T69" s="17"/>
      <c r="U69" s="17"/>
      <c r="V69" s="44"/>
      <c r="W69" s="44"/>
      <c r="X69" s="165"/>
      <c r="Y69" s="165"/>
      <c r="Z69" s="165"/>
      <c r="AA69" s="165"/>
      <c r="AB69" s="165"/>
      <c r="AC69" s="165"/>
      <c r="AD69" s="165"/>
      <c r="AE69" s="165"/>
      <c r="AF69" s="165"/>
      <c r="AG69" s="165"/>
      <c r="AH69" s="165"/>
      <c r="AI69" s="165"/>
      <c r="AJ69" s="165"/>
      <c r="AK69" s="165"/>
    </row>
    <row r="70" spans="2:37" ht="17.5" customHeight="1">
      <c r="B70" s="160" t="s">
        <v>20</v>
      </c>
      <c r="C70" s="160"/>
      <c r="D70" s="155">
        <f>VLOOKUP(B69,女子B!$A$6:$I$41,3,0)</f>
        <v>0</v>
      </c>
      <c r="E70" s="155"/>
      <c r="F70" s="155"/>
      <c r="G70" s="155"/>
      <c r="H70" s="155"/>
      <c r="I70" s="155"/>
      <c r="J70" s="155"/>
      <c r="K70" s="155"/>
      <c r="L70" s="158" t="s">
        <v>26</v>
      </c>
      <c r="M70" s="158"/>
      <c r="N70" s="158">
        <f>女子B!$F$2</f>
        <v>0</v>
      </c>
      <c r="O70" s="158"/>
      <c r="P70" s="158"/>
      <c r="Q70" s="158"/>
      <c r="R70" s="17"/>
      <c r="S70" s="17"/>
      <c r="T70" s="17"/>
      <c r="U70" s="17"/>
      <c r="V70" s="188"/>
      <c r="W70" s="188"/>
      <c r="X70" s="177"/>
      <c r="Y70" s="177"/>
      <c r="Z70" s="177"/>
      <c r="AA70" s="177"/>
      <c r="AB70" s="177"/>
      <c r="AC70" s="177"/>
      <c r="AD70" s="177"/>
      <c r="AE70" s="177"/>
      <c r="AF70" s="165"/>
      <c r="AG70" s="165"/>
      <c r="AH70" s="165"/>
      <c r="AI70" s="165"/>
      <c r="AJ70" s="165"/>
      <c r="AK70" s="165"/>
    </row>
    <row r="71" spans="2:37" ht="17.5" customHeight="1">
      <c r="B71" s="160"/>
      <c r="C71" s="160"/>
      <c r="D71" s="155"/>
      <c r="E71" s="155"/>
      <c r="F71" s="155"/>
      <c r="G71" s="155"/>
      <c r="H71" s="155"/>
      <c r="I71" s="155"/>
      <c r="J71" s="155"/>
      <c r="K71" s="155"/>
      <c r="L71" s="155">
        <v>11</v>
      </c>
      <c r="M71" s="155"/>
      <c r="N71" s="158">
        <f>男子A!F64</f>
        <v>0</v>
      </c>
      <c r="O71" s="158"/>
      <c r="P71" s="158"/>
      <c r="Q71" s="158"/>
      <c r="R71" s="17"/>
      <c r="S71" s="17"/>
      <c r="T71" s="17"/>
      <c r="U71" s="17"/>
      <c r="V71" s="188"/>
      <c r="W71" s="188"/>
      <c r="X71" s="177"/>
      <c r="Y71" s="177"/>
      <c r="Z71" s="177"/>
      <c r="AA71" s="177"/>
      <c r="AB71" s="177"/>
      <c r="AC71" s="177"/>
      <c r="AD71" s="177"/>
      <c r="AE71" s="177"/>
      <c r="AF71" s="177"/>
      <c r="AG71" s="177"/>
      <c r="AH71" s="165"/>
      <c r="AI71" s="165"/>
      <c r="AJ71" s="165"/>
      <c r="AK71" s="165"/>
    </row>
    <row r="72" spans="2:37" ht="17.5" customHeight="1">
      <c r="B72" s="160"/>
      <c r="C72" s="160"/>
      <c r="D72" s="155">
        <f>VLOOKUP(C69,女子B!$A$6:$I$41,3,0)</f>
        <v>0</v>
      </c>
      <c r="E72" s="155"/>
      <c r="F72" s="155"/>
      <c r="G72" s="155"/>
      <c r="H72" s="155"/>
      <c r="I72" s="155"/>
      <c r="J72" s="155"/>
      <c r="K72" s="155"/>
      <c r="L72" s="155"/>
      <c r="M72" s="155"/>
      <c r="N72" s="161">
        <f>男子A!F65</f>
        <v>0</v>
      </c>
      <c r="O72" s="161"/>
      <c r="P72" s="161"/>
      <c r="Q72" s="161"/>
      <c r="R72" s="17"/>
      <c r="S72" s="17"/>
      <c r="T72" s="17"/>
      <c r="U72" s="17"/>
      <c r="V72" s="188"/>
      <c r="W72" s="188"/>
      <c r="X72" s="177"/>
      <c r="Y72" s="177"/>
      <c r="Z72" s="177"/>
      <c r="AA72" s="177"/>
      <c r="AB72" s="177"/>
      <c r="AC72" s="177"/>
      <c r="AD72" s="177"/>
      <c r="AE72" s="177"/>
      <c r="AF72" s="177"/>
      <c r="AG72" s="177"/>
      <c r="AH72" s="165"/>
      <c r="AI72" s="165"/>
      <c r="AJ72" s="165"/>
      <c r="AK72" s="165"/>
    </row>
    <row r="73" spans="2:37" ht="17.5" customHeight="1">
      <c r="B73" s="160"/>
      <c r="C73" s="160"/>
      <c r="D73" s="155"/>
      <c r="E73" s="155"/>
      <c r="F73" s="155"/>
      <c r="G73" s="155"/>
      <c r="H73" s="155"/>
      <c r="I73" s="155"/>
      <c r="J73" s="155"/>
      <c r="K73" s="155"/>
      <c r="L73" s="155"/>
      <c r="M73" s="155"/>
      <c r="N73" s="156" t="s">
        <v>22</v>
      </c>
      <c r="O73" s="156"/>
      <c r="P73" s="156"/>
      <c r="Q73" s="156"/>
      <c r="R73" s="17"/>
      <c r="S73" s="17"/>
      <c r="T73" s="17"/>
      <c r="U73" s="17"/>
      <c r="V73" s="188"/>
      <c r="W73" s="188"/>
      <c r="X73" s="177"/>
      <c r="Y73" s="177"/>
      <c r="Z73" s="177"/>
      <c r="AA73" s="177"/>
      <c r="AB73" s="177"/>
      <c r="AC73" s="177"/>
      <c r="AD73" s="177"/>
      <c r="AE73" s="177"/>
      <c r="AF73" s="177"/>
      <c r="AG73" s="177"/>
      <c r="AH73" s="165"/>
      <c r="AI73" s="165"/>
      <c r="AJ73" s="165"/>
      <c r="AK73" s="165"/>
    </row>
    <row r="74" spans="2:37" ht="17.5" customHeight="1">
      <c r="B74" s="17"/>
      <c r="C74" s="17"/>
      <c r="D74" s="17"/>
      <c r="E74" s="17"/>
      <c r="F74" s="17"/>
      <c r="G74" s="17"/>
      <c r="H74" s="17"/>
      <c r="I74" s="17"/>
      <c r="J74" s="17"/>
      <c r="K74" s="17"/>
      <c r="L74" s="17"/>
      <c r="M74" s="17"/>
      <c r="N74" s="17"/>
      <c r="O74" s="17"/>
      <c r="P74" s="17"/>
      <c r="Q74" s="17"/>
      <c r="R74" s="17"/>
      <c r="S74" s="17"/>
      <c r="T74" s="17"/>
      <c r="U74" s="17"/>
      <c r="V74" s="16"/>
      <c r="W74" s="16"/>
      <c r="X74" s="16"/>
      <c r="Y74" s="16"/>
      <c r="Z74" s="16"/>
      <c r="AA74" s="16"/>
      <c r="AB74" s="16"/>
      <c r="AC74" s="16"/>
      <c r="AD74" s="16"/>
      <c r="AE74" s="16"/>
      <c r="AF74" s="16"/>
      <c r="AG74" s="16"/>
      <c r="AH74" s="16"/>
      <c r="AI74" s="16"/>
      <c r="AJ74" s="16"/>
      <c r="AK74" s="16"/>
    </row>
    <row r="75" spans="2:37" ht="17.5" customHeight="1">
      <c r="B75" s="29">
        <v>31</v>
      </c>
      <c r="C75" s="30">
        <v>32</v>
      </c>
      <c r="D75" s="158" t="s">
        <v>48</v>
      </c>
      <c r="E75" s="158"/>
      <c r="F75" s="158"/>
      <c r="G75" s="158"/>
      <c r="H75" s="158"/>
      <c r="I75" s="158"/>
      <c r="J75" s="158"/>
      <c r="K75" s="158"/>
      <c r="L75" s="158"/>
      <c r="M75" s="158"/>
      <c r="N75" s="158"/>
      <c r="O75" s="158"/>
      <c r="P75" s="158"/>
      <c r="Q75" s="158"/>
      <c r="R75" s="17"/>
      <c r="S75" s="17"/>
      <c r="T75" s="17"/>
      <c r="U75" s="17"/>
      <c r="V75" s="44"/>
      <c r="W75" s="44"/>
      <c r="X75" s="165"/>
      <c r="Y75" s="165"/>
      <c r="Z75" s="165"/>
      <c r="AA75" s="165"/>
      <c r="AB75" s="165"/>
      <c r="AC75" s="165"/>
      <c r="AD75" s="165"/>
      <c r="AE75" s="165"/>
      <c r="AF75" s="165"/>
      <c r="AG75" s="165"/>
      <c r="AH75" s="165"/>
      <c r="AI75" s="165"/>
      <c r="AJ75" s="165"/>
      <c r="AK75" s="165"/>
    </row>
    <row r="76" spans="2:37" ht="17.5" customHeight="1">
      <c r="B76" s="160" t="s">
        <v>20</v>
      </c>
      <c r="C76" s="160"/>
      <c r="D76" s="155">
        <f>VLOOKUP(B75,女子B!$A$6:$I$41,3,0)</f>
        <v>0</v>
      </c>
      <c r="E76" s="155"/>
      <c r="F76" s="155"/>
      <c r="G76" s="155"/>
      <c r="H76" s="155"/>
      <c r="I76" s="155"/>
      <c r="J76" s="155"/>
      <c r="K76" s="155"/>
      <c r="L76" s="158" t="s">
        <v>26</v>
      </c>
      <c r="M76" s="158"/>
      <c r="N76" s="158">
        <f>女子B!$F$2</f>
        <v>0</v>
      </c>
      <c r="O76" s="158"/>
      <c r="P76" s="158"/>
      <c r="Q76" s="158"/>
      <c r="R76" s="17"/>
      <c r="S76" s="17"/>
      <c r="T76" s="17"/>
      <c r="U76" s="17"/>
      <c r="V76" s="188"/>
      <c r="W76" s="188"/>
      <c r="X76" s="177"/>
      <c r="Y76" s="177"/>
      <c r="Z76" s="177"/>
      <c r="AA76" s="177"/>
      <c r="AB76" s="177"/>
      <c r="AC76" s="177"/>
      <c r="AD76" s="177"/>
      <c r="AE76" s="177"/>
      <c r="AF76" s="165"/>
      <c r="AG76" s="165"/>
      <c r="AH76" s="165"/>
      <c r="AI76" s="165"/>
      <c r="AJ76" s="165"/>
      <c r="AK76" s="165"/>
    </row>
    <row r="77" spans="2:37" ht="17.5" customHeight="1">
      <c r="B77" s="160"/>
      <c r="C77" s="160"/>
      <c r="D77" s="155"/>
      <c r="E77" s="155"/>
      <c r="F77" s="155"/>
      <c r="G77" s="155"/>
      <c r="H77" s="155"/>
      <c r="I77" s="155"/>
      <c r="J77" s="155"/>
      <c r="K77" s="155"/>
      <c r="L77" s="155">
        <v>12</v>
      </c>
      <c r="M77" s="155"/>
      <c r="N77" s="158">
        <f>男子A!F70</f>
        <v>0</v>
      </c>
      <c r="O77" s="158"/>
      <c r="P77" s="158"/>
      <c r="Q77" s="158"/>
      <c r="R77" s="17"/>
      <c r="S77" s="17"/>
      <c r="T77" s="17"/>
      <c r="U77" s="17"/>
      <c r="V77" s="188"/>
      <c r="W77" s="188"/>
      <c r="X77" s="177"/>
      <c r="Y77" s="177"/>
      <c r="Z77" s="177"/>
      <c r="AA77" s="177"/>
      <c r="AB77" s="177"/>
      <c r="AC77" s="177"/>
      <c r="AD77" s="177"/>
      <c r="AE77" s="177"/>
      <c r="AF77" s="177"/>
      <c r="AG77" s="177"/>
      <c r="AH77" s="165"/>
      <c r="AI77" s="165"/>
      <c r="AJ77" s="165"/>
      <c r="AK77" s="165"/>
    </row>
    <row r="78" spans="2:37" ht="17.5" customHeight="1">
      <c r="B78" s="160"/>
      <c r="C78" s="160"/>
      <c r="D78" s="155">
        <f>VLOOKUP(C75,女子B!$A$6:$I$41,3,0)</f>
        <v>0</v>
      </c>
      <c r="E78" s="155"/>
      <c r="F78" s="155"/>
      <c r="G78" s="155"/>
      <c r="H78" s="155"/>
      <c r="I78" s="155"/>
      <c r="J78" s="155"/>
      <c r="K78" s="155"/>
      <c r="L78" s="155"/>
      <c r="M78" s="155"/>
      <c r="N78" s="161">
        <f>男子A!F71</f>
        <v>0</v>
      </c>
      <c r="O78" s="161"/>
      <c r="P78" s="161"/>
      <c r="Q78" s="161"/>
      <c r="R78" s="17"/>
      <c r="S78" s="17"/>
      <c r="T78" s="17"/>
      <c r="U78" s="17"/>
      <c r="V78" s="188"/>
      <c r="W78" s="188"/>
      <c r="X78" s="177"/>
      <c r="Y78" s="177"/>
      <c r="Z78" s="177"/>
      <c r="AA78" s="177"/>
      <c r="AB78" s="177"/>
      <c r="AC78" s="177"/>
      <c r="AD78" s="177"/>
      <c r="AE78" s="177"/>
      <c r="AF78" s="177"/>
      <c r="AG78" s="177"/>
      <c r="AH78" s="165"/>
      <c r="AI78" s="165"/>
      <c r="AJ78" s="165"/>
      <c r="AK78" s="165"/>
    </row>
    <row r="79" spans="2:37" ht="17.5" customHeight="1">
      <c r="B79" s="160"/>
      <c r="C79" s="160"/>
      <c r="D79" s="155"/>
      <c r="E79" s="155"/>
      <c r="F79" s="155"/>
      <c r="G79" s="155"/>
      <c r="H79" s="155"/>
      <c r="I79" s="155"/>
      <c r="J79" s="155"/>
      <c r="K79" s="155"/>
      <c r="L79" s="155"/>
      <c r="M79" s="155"/>
      <c r="N79" s="156" t="s">
        <v>22</v>
      </c>
      <c r="O79" s="156"/>
      <c r="P79" s="156"/>
      <c r="Q79" s="156"/>
      <c r="R79" s="17"/>
      <c r="S79" s="17"/>
      <c r="T79" s="17"/>
      <c r="U79" s="17"/>
      <c r="V79" s="188"/>
      <c r="W79" s="188"/>
      <c r="X79" s="177"/>
      <c r="Y79" s="177"/>
      <c r="Z79" s="177"/>
      <c r="AA79" s="177"/>
      <c r="AB79" s="177"/>
      <c r="AC79" s="177"/>
      <c r="AD79" s="177"/>
      <c r="AE79" s="177"/>
      <c r="AF79" s="177"/>
      <c r="AG79" s="177"/>
      <c r="AH79" s="165"/>
      <c r="AI79" s="165"/>
      <c r="AJ79" s="165"/>
      <c r="AK79" s="165"/>
    </row>
    <row r="80" spans="2:37" ht="17.5" customHeight="1">
      <c r="B80" s="17"/>
      <c r="C80" s="17"/>
      <c r="D80" s="17"/>
      <c r="E80" s="17"/>
      <c r="F80" s="17"/>
      <c r="G80" s="17"/>
      <c r="H80" s="17"/>
      <c r="I80" s="17"/>
      <c r="J80" s="17"/>
      <c r="K80" s="17"/>
      <c r="L80" s="17"/>
      <c r="M80" s="17"/>
      <c r="N80" s="17"/>
      <c r="O80" s="17"/>
      <c r="P80" s="17"/>
      <c r="Q80" s="17"/>
      <c r="R80" s="17"/>
      <c r="S80" s="17"/>
      <c r="T80" s="17"/>
      <c r="U80" s="17"/>
      <c r="V80" s="16"/>
      <c r="W80" s="16"/>
      <c r="X80" s="16"/>
      <c r="Y80" s="16"/>
      <c r="Z80" s="16"/>
      <c r="AA80" s="16"/>
      <c r="AB80" s="16"/>
      <c r="AC80" s="16"/>
      <c r="AD80" s="16"/>
      <c r="AE80" s="16"/>
      <c r="AF80" s="16"/>
      <c r="AG80" s="16"/>
      <c r="AH80" s="16"/>
      <c r="AI80" s="16"/>
      <c r="AJ80" s="16"/>
      <c r="AK80" s="16"/>
    </row>
    <row r="81" spans="2:37" ht="17.5" customHeight="1">
      <c r="B81" s="29">
        <v>33</v>
      </c>
      <c r="C81" s="30">
        <v>34</v>
      </c>
      <c r="D81" s="158" t="s">
        <v>48</v>
      </c>
      <c r="E81" s="158"/>
      <c r="F81" s="158"/>
      <c r="G81" s="158"/>
      <c r="H81" s="158"/>
      <c r="I81" s="158"/>
      <c r="J81" s="158"/>
      <c r="K81" s="158"/>
      <c r="L81" s="158"/>
      <c r="M81" s="158"/>
      <c r="N81" s="158"/>
      <c r="O81" s="158"/>
      <c r="P81" s="158"/>
      <c r="Q81" s="158"/>
      <c r="R81" s="17"/>
      <c r="S81" s="17"/>
      <c r="T81" s="17"/>
      <c r="U81" s="17"/>
      <c r="V81" s="44"/>
      <c r="W81" s="44"/>
      <c r="X81" s="165"/>
      <c r="Y81" s="165"/>
      <c r="Z81" s="165"/>
      <c r="AA81" s="165"/>
      <c r="AB81" s="165"/>
      <c r="AC81" s="165"/>
      <c r="AD81" s="165"/>
      <c r="AE81" s="165"/>
      <c r="AF81" s="165"/>
      <c r="AG81" s="165"/>
      <c r="AH81" s="165"/>
      <c r="AI81" s="165"/>
      <c r="AJ81" s="165"/>
      <c r="AK81" s="165"/>
    </row>
    <row r="82" spans="2:37" ht="17.5" customHeight="1">
      <c r="B82" s="160" t="s">
        <v>20</v>
      </c>
      <c r="C82" s="160"/>
      <c r="D82" s="155" t="e">
        <f>VLOOKUP(B81,女子B!$A$6:$I$41,3,0)</f>
        <v>#N/A</v>
      </c>
      <c r="E82" s="155"/>
      <c r="F82" s="155"/>
      <c r="G82" s="155"/>
      <c r="H82" s="155"/>
      <c r="I82" s="155"/>
      <c r="J82" s="155"/>
      <c r="K82" s="155"/>
      <c r="L82" s="158" t="s">
        <v>26</v>
      </c>
      <c r="M82" s="158"/>
      <c r="N82" s="158">
        <f>女子B!$F$2</f>
        <v>0</v>
      </c>
      <c r="O82" s="158"/>
      <c r="P82" s="158"/>
      <c r="Q82" s="158"/>
      <c r="R82" s="17"/>
      <c r="S82" s="17"/>
      <c r="T82" s="17"/>
      <c r="U82" s="17"/>
      <c r="V82" s="188"/>
      <c r="W82" s="188"/>
      <c r="X82" s="177"/>
      <c r="Y82" s="177"/>
      <c r="Z82" s="177"/>
      <c r="AA82" s="177"/>
      <c r="AB82" s="177"/>
      <c r="AC82" s="177"/>
      <c r="AD82" s="177"/>
      <c r="AE82" s="177"/>
      <c r="AF82" s="165"/>
      <c r="AG82" s="165"/>
      <c r="AH82" s="165"/>
      <c r="AI82" s="165"/>
      <c r="AJ82" s="165"/>
      <c r="AK82" s="165"/>
    </row>
    <row r="83" spans="2:37" ht="17.5" customHeight="1">
      <c r="B83" s="160"/>
      <c r="C83" s="160"/>
      <c r="D83" s="155"/>
      <c r="E83" s="155"/>
      <c r="F83" s="155"/>
      <c r="G83" s="155"/>
      <c r="H83" s="155"/>
      <c r="I83" s="155"/>
      <c r="J83" s="155"/>
      <c r="K83" s="155"/>
      <c r="L83" s="155">
        <v>13</v>
      </c>
      <c r="M83" s="155"/>
      <c r="N83" s="158">
        <f>男子A!F76</f>
        <v>0</v>
      </c>
      <c r="O83" s="158"/>
      <c r="P83" s="158"/>
      <c r="Q83" s="158"/>
      <c r="R83" s="17"/>
      <c r="S83" s="17"/>
      <c r="T83" s="17"/>
      <c r="U83" s="17"/>
      <c r="V83" s="188"/>
      <c r="W83" s="188"/>
      <c r="X83" s="177"/>
      <c r="Y83" s="177"/>
      <c r="Z83" s="177"/>
      <c r="AA83" s="177"/>
      <c r="AB83" s="177"/>
      <c r="AC83" s="177"/>
      <c r="AD83" s="177"/>
      <c r="AE83" s="177"/>
      <c r="AF83" s="177"/>
      <c r="AG83" s="177"/>
      <c r="AH83" s="165"/>
      <c r="AI83" s="165"/>
      <c r="AJ83" s="165"/>
      <c r="AK83" s="165"/>
    </row>
    <row r="84" spans="2:37" ht="17.5" customHeight="1">
      <c r="B84" s="160"/>
      <c r="C84" s="160"/>
      <c r="D84" s="155" t="e">
        <f>VLOOKUP(C81,女子B!$A$6:$I$41,3,0)</f>
        <v>#N/A</v>
      </c>
      <c r="E84" s="155"/>
      <c r="F84" s="155"/>
      <c r="G84" s="155"/>
      <c r="H84" s="155"/>
      <c r="I84" s="155"/>
      <c r="J84" s="155"/>
      <c r="K84" s="155"/>
      <c r="L84" s="155"/>
      <c r="M84" s="155"/>
      <c r="N84" s="161">
        <f>男子A!F77</f>
        <v>0</v>
      </c>
      <c r="O84" s="161"/>
      <c r="P84" s="161"/>
      <c r="Q84" s="161"/>
      <c r="R84" s="17"/>
      <c r="S84" s="17"/>
      <c r="T84" s="17"/>
      <c r="U84" s="17"/>
      <c r="V84" s="188"/>
      <c r="W84" s="188"/>
      <c r="X84" s="177"/>
      <c r="Y84" s="177"/>
      <c r="Z84" s="177"/>
      <c r="AA84" s="177"/>
      <c r="AB84" s="177"/>
      <c r="AC84" s="177"/>
      <c r="AD84" s="177"/>
      <c r="AE84" s="177"/>
      <c r="AF84" s="177"/>
      <c r="AG84" s="177"/>
      <c r="AH84" s="165"/>
      <c r="AI84" s="165"/>
      <c r="AJ84" s="165"/>
      <c r="AK84" s="165"/>
    </row>
    <row r="85" spans="2:37" ht="17.5" customHeight="1">
      <c r="B85" s="160"/>
      <c r="C85" s="160"/>
      <c r="D85" s="155"/>
      <c r="E85" s="155"/>
      <c r="F85" s="155"/>
      <c r="G85" s="155"/>
      <c r="H85" s="155"/>
      <c r="I85" s="155"/>
      <c r="J85" s="155"/>
      <c r="K85" s="155"/>
      <c r="L85" s="155"/>
      <c r="M85" s="155"/>
      <c r="N85" s="156" t="s">
        <v>22</v>
      </c>
      <c r="O85" s="156"/>
      <c r="P85" s="156"/>
      <c r="Q85" s="156"/>
      <c r="R85" s="17"/>
      <c r="S85" s="17"/>
      <c r="T85" s="17"/>
      <c r="U85" s="17"/>
      <c r="V85" s="188"/>
      <c r="W85" s="188"/>
      <c r="X85" s="177"/>
      <c r="Y85" s="177"/>
      <c r="Z85" s="177"/>
      <c r="AA85" s="177"/>
      <c r="AB85" s="177"/>
      <c r="AC85" s="177"/>
      <c r="AD85" s="177"/>
      <c r="AE85" s="177"/>
      <c r="AF85" s="177"/>
      <c r="AG85" s="177"/>
      <c r="AH85" s="165"/>
      <c r="AI85" s="165"/>
      <c r="AJ85" s="165"/>
      <c r="AK85" s="165"/>
    </row>
    <row r="86" spans="2:37" ht="17.5" customHeight="1">
      <c r="B86" s="17"/>
      <c r="C86" s="17"/>
      <c r="D86" s="17"/>
      <c r="E86" s="17"/>
      <c r="F86" s="17"/>
      <c r="G86" s="17"/>
      <c r="H86" s="17"/>
      <c r="I86" s="17"/>
      <c r="J86" s="17"/>
      <c r="K86" s="17"/>
      <c r="L86" s="17"/>
      <c r="M86" s="17"/>
      <c r="N86" s="17"/>
      <c r="O86" s="17"/>
      <c r="P86" s="17"/>
      <c r="Q86" s="17"/>
      <c r="R86" s="17"/>
      <c r="S86" s="17"/>
      <c r="T86" s="17"/>
      <c r="U86" s="17"/>
      <c r="V86" s="16"/>
      <c r="W86" s="16"/>
      <c r="X86" s="16"/>
      <c r="Y86" s="16"/>
      <c r="Z86" s="16"/>
      <c r="AA86" s="16"/>
      <c r="AB86" s="16"/>
      <c r="AC86" s="16"/>
      <c r="AD86" s="16"/>
      <c r="AE86" s="16"/>
      <c r="AF86" s="16"/>
      <c r="AG86" s="16"/>
      <c r="AH86" s="16"/>
      <c r="AI86" s="16"/>
      <c r="AJ86" s="16"/>
      <c r="AK86" s="16"/>
    </row>
    <row r="87" spans="2:37" ht="17.5" customHeight="1">
      <c r="B87" s="29">
        <v>35</v>
      </c>
      <c r="C87" s="30">
        <v>36</v>
      </c>
      <c r="D87" s="158" t="s">
        <v>48</v>
      </c>
      <c r="E87" s="158"/>
      <c r="F87" s="158"/>
      <c r="G87" s="158"/>
      <c r="H87" s="158"/>
      <c r="I87" s="158"/>
      <c r="J87" s="158"/>
      <c r="K87" s="158"/>
      <c r="L87" s="158"/>
      <c r="M87" s="158"/>
      <c r="N87" s="158"/>
      <c r="O87" s="158"/>
      <c r="P87" s="158"/>
      <c r="Q87" s="158"/>
      <c r="R87" s="17"/>
      <c r="S87" s="17"/>
      <c r="T87" s="17"/>
      <c r="U87" s="17"/>
      <c r="V87" s="44"/>
      <c r="W87" s="44"/>
      <c r="X87" s="165"/>
      <c r="Y87" s="165"/>
      <c r="Z87" s="165"/>
      <c r="AA87" s="165"/>
      <c r="AB87" s="165"/>
      <c r="AC87" s="165"/>
      <c r="AD87" s="165"/>
      <c r="AE87" s="165"/>
      <c r="AF87" s="165"/>
      <c r="AG87" s="165"/>
      <c r="AH87" s="165"/>
      <c r="AI87" s="165"/>
      <c r="AJ87" s="165"/>
      <c r="AK87" s="165"/>
    </row>
    <row r="88" spans="2:37" ht="17.5" customHeight="1">
      <c r="B88" s="160" t="s">
        <v>20</v>
      </c>
      <c r="C88" s="160"/>
      <c r="D88" s="155" t="e">
        <f>VLOOKUP(B87,女子B!$A$6:$I$41,3,0)</f>
        <v>#N/A</v>
      </c>
      <c r="E88" s="155"/>
      <c r="F88" s="155"/>
      <c r="G88" s="155"/>
      <c r="H88" s="155"/>
      <c r="I88" s="155"/>
      <c r="J88" s="155"/>
      <c r="K88" s="155"/>
      <c r="L88" s="158" t="s">
        <v>26</v>
      </c>
      <c r="M88" s="158"/>
      <c r="N88" s="158">
        <f>女子B!$F$2</f>
        <v>0</v>
      </c>
      <c r="O88" s="158"/>
      <c r="P88" s="158"/>
      <c r="Q88" s="158"/>
      <c r="R88" s="17"/>
      <c r="S88" s="17"/>
      <c r="T88" s="17"/>
      <c r="U88" s="17"/>
      <c r="V88" s="188"/>
      <c r="W88" s="188"/>
      <c r="X88" s="177"/>
      <c r="Y88" s="177"/>
      <c r="Z88" s="177"/>
      <c r="AA88" s="177"/>
      <c r="AB88" s="177"/>
      <c r="AC88" s="177"/>
      <c r="AD88" s="177"/>
      <c r="AE88" s="177"/>
      <c r="AF88" s="165"/>
      <c r="AG88" s="165"/>
      <c r="AH88" s="165"/>
      <c r="AI88" s="165"/>
      <c r="AJ88" s="165"/>
      <c r="AK88" s="165"/>
    </row>
    <row r="89" spans="2:37" ht="17.5" customHeight="1">
      <c r="B89" s="160"/>
      <c r="C89" s="160"/>
      <c r="D89" s="155"/>
      <c r="E89" s="155"/>
      <c r="F89" s="155"/>
      <c r="G89" s="155"/>
      <c r="H89" s="155"/>
      <c r="I89" s="155"/>
      <c r="J89" s="155"/>
      <c r="K89" s="155"/>
      <c r="L89" s="155">
        <v>14</v>
      </c>
      <c r="M89" s="155"/>
      <c r="N89" s="158">
        <f>男子A!F82</f>
        <v>0</v>
      </c>
      <c r="O89" s="158"/>
      <c r="P89" s="158"/>
      <c r="Q89" s="158"/>
      <c r="R89" s="17"/>
      <c r="S89" s="17"/>
      <c r="T89" s="17"/>
      <c r="U89" s="17"/>
      <c r="V89" s="188"/>
      <c r="W89" s="188"/>
      <c r="X89" s="177"/>
      <c r="Y89" s="177"/>
      <c r="Z89" s="177"/>
      <c r="AA89" s="177"/>
      <c r="AB89" s="177"/>
      <c r="AC89" s="177"/>
      <c r="AD89" s="177"/>
      <c r="AE89" s="177"/>
      <c r="AF89" s="177"/>
      <c r="AG89" s="177"/>
      <c r="AH89" s="165"/>
      <c r="AI89" s="165"/>
      <c r="AJ89" s="165"/>
      <c r="AK89" s="165"/>
    </row>
    <row r="90" spans="2:37" ht="17.5" customHeight="1">
      <c r="B90" s="160"/>
      <c r="C90" s="160"/>
      <c r="D90" s="155" t="e">
        <f>VLOOKUP(C87,女子B!$A$6:$I$41,3,0)</f>
        <v>#N/A</v>
      </c>
      <c r="E90" s="155"/>
      <c r="F90" s="155"/>
      <c r="G90" s="155"/>
      <c r="H90" s="155"/>
      <c r="I90" s="155"/>
      <c r="J90" s="155"/>
      <c r="K90" s="155"/>
      <c r="L90" s="155"/>
      <c r="M90" s="155"/>
      <c r="N90" s="161">
        <f>男子A!F83</f>
        <v>0</v>
      </c>
      <c r="O90" s="161"/>
      <c r="P90" s="161"/>
      <c r="Q90" s="161"/>
      <c r="R90" s="17"/>
      <c r="S90" s="17"/>
      <c r="T90" s="17"/>
      <c r="U90" s="17"/>
      <c r="V90" s="188"/>
      <c r="W90" s="188"/>
      <c r="X90" s="177"/>
      <c r="Y90" s="177"/>
      <c r="Z90" s="177"/>
      <c r="AA90" s="177"/>
      <c r="AB90" s="177"/>
      <c r="AC90" s="177"/>
      <c r="AD90" s="177"/>
      <c r="AE90" s="177"/>
      <c r="AF90" s="177"/>
      <c r="AG90" s="177"/>
      <c r="AH90" s="165"/>
      <c r="AI90" s="165"/>
      <c r="AJ90" s="165"/>
      <c r="AK90" s="165"/>
    </row>
    <row r="91" spans="2:37" ht="17.5" customHeight="1">
      <c r="B91" s="160"/>
      <c r="C91" s="160"/>
      <c r="D91" s="155"/>
      <c r="E91" s="155"/>
      <c r="F91" s="155"/>
      <c r="G91" s="155"/>
      <c r="H91" s="155"/>
      <c r="I91" s="155"/>
      <c r="J91" s="155"/>
      <c r="K91" s="155"/>
      <c r="L91" s="155"/>
      <c r="M91" s="155"/>
      <c r="N91" s="156" t="s">
        <v>22</v>
      </c>
      <c r="O91" s="156"/>
      <c r="P91" s="156"/>
      <c r="Q91" s="156"/>
      <c r="R91" s="17"/>
      <c r="S91" s="17"/>
      <c r="T91" s="17"/>
      <c r="U91" s="17"/>
      <c r="V91" s="188"/>
      <c r="W91" s="188"/>
      <c r="X91" s="177"/>
      <c r="Y91" s="177"/>
      <c r="Z91" s="177"/>
      <c r="AA91" s="177"/>
      <c r="AB91" s="177"/>
      <c r="AC91" s="177"/>
      <c r="AD91" s="177"/>
      <c r="AE91" s="177"/>
      <c r="AF91" s="177"/>
      <c r="AG91" s="177"/>
      <c r="AH91" s="165"/>
      <c r="AI91" s="165"/>
      <c r="AJ91" s="165"/>
      <c r="AK91" s="165"/>
    </row>
    <row r="92" spans="2:37" ht="17.5" customHeight="1">
      <c r="B92" s="17"/>
      <c r="C92" s="17"/>
      <c r="D92" s="17"/>
      <c r="E92" s="17"/>
      <c r="F92" s="17"/>
      <c r="G92" s="17"/>
      <c r="H92" s="17"/>
      <c r="I92" s="17"/>
      <c r="J92" s="17"/>
      <c r="K92" s="17"/>
      <c r="L92" s="17"/>
      <c r="M92" s="17"/>
      <c r="N92" s="17"/>
      <c r="O92" s="17"/>
      <c r="P92" s="17"/>
      <c r="Q92" s="17"/>
      <c r="R92" s="17"/>
      <c r="S92" s="17"/>
      <c r="T92" s="17"/>
      <c r="U92" s="17"/>
      <c r="V92" s="16"/>
      <c r="W92" s="16"/>
      <c r="X92" s="16"/>
      <c r="Y92" s="16"/>
      <c r="Z92" s="16"/>
      <c r="AA92" s="16"/>
      <c r="AB92" s="16"/>
      <c r="AC92" s="16"/>
      <c r="AD92" s="16"/>
      <c r="AE92" s="16"/>
      <c r="AF92" s="16"/>
      <c r="AG92" s="16"/>
      <c r="AH92" s="16"/>
      <c r="AI92" s="16"/>
      <c r="AJ92" s="16"/>
      <c r="AK92" s="16"/>
    </row>
    <row r="93" spans="2:37" ht="17.5" customHeight="1">
      <c r="B93" s="44"/>
      <c r="C93" s="44"/>
      <c r="D93" s="165"/>
      <c r="E93" s="165"/>
      <c r="F93" s="165"/>
      <c r="G93" s="165"/>
      <c r="H93" s="165"/>
      <c r="I93" s="165"/>
      <c r="J93" s="165"/>
      <c r="K93" s="165"/>
      <c r="L93" s="165"/>
      <c r="M93" s="165"/>
      <c r="N93" s="165"/>
      <c r="O93" s="165"/>
      <c r="P93" s="165"/>
      <c r="Q93" s="165"/>
      <c r="R93" s="17"/>
      <c r="S93" s="17"/>
      <c r="T93" s="17"/>
      <c r="U93" s="17"/>
      <c r="V93" s="44"/>
      <c r="W93" s="44"/>
      <c r="X93" s="165"/>
      <c r="Y93" s="165"/>
      <c r="Z93" s="165"/>
      <c r="AA93" s="165"/>
      <c r="AB93" s="165"/>
      <c r="AC93" s="165"/>
      <c r="AD93" s="165"/>
      <c r="AE93" s="165"/>
      <c r="AF93" s="165"/>
      <c r="AG93" s="165"/>
      <c r="AH93" s="165"/>
      <c r="AI93" s="165"/>
      <c r="AJ93" s="165"/>
      <c r="AK93" s="165"/>
    </row>
    <row r="94" spans="2:37" ht="17.5" customHeight="1">
      <c r="B94" s="188"/>
      <c r="C94" s="188"/>
      <c r="D94" s="177"/>
      <c r="E94" s="177"/>
      <c r="F94" s="177"/>
      <c r="G94" s="177"/>
      <c r="H94" s="177"/>
      <c r="I94" s="177"/>
      <c r="J94" s="177"/>
      <c r="K94" s="177"/>
      <c r="L94" s="165"/>
      <c r="M94" s="165"/>
      <c r="N94" s="165"/>
      <c r="O94" s="165"/>
      <c r="P94" s="165"/>
      <c r="Q94" s="165"/>
      <c r="R94" s="17"/>
      <c r="S94" s="17"/>
      <c r="T94" s="17"/>
      <c r="U94" s="17"/>
      <c r="V94" s="188"/>
      <c r="W94" s="188"/>
      <c r="X94" s="177"/>
      <c r="Y94" s="177"/>
      <c r="Z94" s="177"/>
      <c r="AA94" s="177"/>
      <c r="AB94" s="177"/>
      <c r="AC94" s="177"/>
      <c r="AD94" s="177"/>
      <c r="AE94" s="177"/>
      <c r="AF94" s="165"/>
      <c r="AG94" s="165"/>
      <c r="AH94" s="165"/>
      <c r="AI94" s="165"/>
      <c r="AJ94" s="165"/>
      <c r="AK94" s="165"/>
    </row>
    <row r="95" spans="2:37" ht="17.5" customHeight="1">
      <c r="B95" s="188"/>
      <c r="C95" s="188"/>
      <c r="D95" s="177"/>
      <c r="E95" s="177"/>
      <c r="F95" s="177"/>
      <c r="G95" s="177"/>
      <c r="H95" s="177"/>
      <c r="I95" s="177"/>
      <c r="J95" s="177"/>
      <c r="K95" s="177"/>
      <c r="L95" s="177"/>
      <c r="M95" s="177"/>
      <c r="N95" s="165"/>
      <c r="O95" s="165"/>
      <c r="P95" s="165"/>
      <c r="Q95" s="165"/>
      <c r="R95" s="17"/>
      <c r="S95" s="17"/>
      <c r="T95" s="17"/>
      <c r="U95" s="17"/>
      <c r="V95" s="188"/>
      <c r="W95" s="188"/>
      <c r="X95" s="177"/>
      <c r="Y95" s="177"/>
      <c r="Z95" s="177"/>
      <c r="AA95" s="177"/>
      <c r="AB95" s="177"/>
      <c r="AC95" s="177"/>
      <c r="AD95" s="177"/>
      <c r="AE95" s="177"/>
      <c r="AF95" s="177"/>
      <c r="AG95" s="177"/>
      <c r="AH95" s="165"/>
      <c r="AI95" s="165"/>
      <c r="AJ95" s="165"/>
      <c r="AK95" s="165"/>
    </row>
    <row r="96" spans="2:37" ht="17.5" customHeight="1">
      <c r="B96" s="188"/>
      <c r="C96" s="188"/>
      <c r="D96" s="177"/>
      <c r="E96" s="177"/>
      <c r="F96" s="177"/>
      <c r="G96" s="177"/>
      <c r="H96" s="177"/>
      <c r="I96" s="177"/>
      <c r="J96" s="177"/>
      <c r="K96" s="177"/>
      <c r="L96" s="177"/>
      <c r="M96" s="177"/>
      <c r="N96" s="165"/>
      <c r="O96" s="165"/>
      <c r="P96" s="165"/>
      <c r="Q96" s="165"/>
      <c r="R96" s="17"/>
      <c r="S96" s="17"/>
      <c r="T96" s="17"/>
      <c r="U96" s="17"/>
      <c r="V96" s="188"/>
      <c r="W96" s="188"/>
      <c r="X96" s="177"/>
      <c r="Y96" s="177"/>
      <c r="Z96" s="177"/>
      <c r="AA96" s="177"/>
      <c r="AB96" s="177"/>
      <c r="AC96" s="177"/>
      <c r="AD96" s="177"/>
      <c r="AE96" s="177"/>
      <c r="AF96" s="177"/>
      <c r="AG96" s="177"/>
      <c r="AH96" s="165"/>
      <c r="AI96" s="165"/>
      <c r="AJ96" s="165"/>
      <c r="AK96" s="165"/>
    </row>
    <row r="97" spans="2:37" ht="17.5" customHeight="1">
      <c r="B97" s="188"/>
      <c r="C97" s="188"/>
      <c r="D97" s="177"/>
      <c r="E97" s="177"/>
      <c r="F97" s="177"/>
      <c r="G97" s="177"/>
      <c r="H97" s="177"/>
      <c r="I97" s="177"/>
      <c r="J97" s="177"/>
      <c r="K97" s="177"/>
      <c r="L97" s="177"/>
      <c r="M97" s="177"/>
      <c r="N97" s="165"/>
      <c r="O97" s="165"/>
      <c r="P97" s="165"/>
      <c r="Q97" s="165"/>
      <c r="R97" s="17"/>
      <c r="S97" s="17"/>
      <c r="T97" s="17"/>
      <c r="U97" s="17"/>
      <c r="V97" s="188"/>
      <c r="W97" s="188"/>
      <c r="X97" s="177"/>
      <c r="Y97" s="177"/>
      <c r="Z97" s="177"/>
      <c r="AA97" s="177"/>
      <c r="AB97" s="177"/>
      <c r="AC97" s="177"/>
      <c r="AD97" s="177"/>
      <c r="AE97" s="177"/>
      <c r="AF97" s="177"/>
      <c r="AG97" s="177"/>
      <c r="AH97" s="165"/>
      <c r="AI97" s="165"/>
      <c r="AJ97" s="165"/>
      <c r="AK97" s="165"/>
    </row>
  </sheetData>
  <mergeCells count="262">
    <mergeCell ref="L95:M97"/>
    <mergeCell ref="AF95:AG97"/>
    <mergeCell ref="D96:K97"/>
    <mergeCell ref="X96:AE97"/>
    <mergeCell ref="N97:Q97"/>
    <mergeCell ref="AH97:AK97"/>
    <mergeCell ref="D93:Q93"/>
    <mergeCell ref="X93:AK93"/>
    <mergeCell ref="B94:C97"/>
    <mergeCell ref="D94:K95"/>
    <mergeCell ref="L94:M94"/>
    <mergeCell ref="N94:Q96"/>
    <mergeCell ref="V94:W97"/>
    <mergeCell ref="X94:AE95"/>
    <mergeCell ref="AF94:AG94"/>
    <mergeCell ref="AH94:AK96"/>
    <mergeCell ref="L89:M91"/>
    <mergeCell ref="AF89:AG91"/>
    <mergeCell ref="D90:K91"/>
    <mergeCell ref="X90:AE91"/>
    <mergeCell ref="N91:Q91"/>
    <mergeCell ref="AH91:AK91"/>
    <mergeCell ref="D87:Q87"/>
    <mergeCell ref="X87:AK87"/>
    <mergeCell ref="B88:C91"/>
    <mergeCell ref="D88:K89"/>
    <mergeCell ref="L88:M88"/>
    <mergeCell ref="N88:Q90"/>
    <mergeCell ref="V88:W91"/>
    <mergeCell ref="X88:AE89"/>
    <mergeCell ref="AF88:AG88"/>
    <mergeCell ref="AH88:AK90"/>
    <mergeCell ref="L83:M85"/>
    <mergeCell ref="AF83:AG85"/>
    <mergeCell ref="D84:K85"/>
    <mergeCell ref="X84:AE85"/>
    <mergeCell ref="N85:Q85"/>
    <mergeCell ref="AH85:AK85"/>
    <mergeCell ref="D81:Q81"/>
    <mergeCell ref="X81:AK81"/>
    <mergeCell ref="B82:C85"/>
    <mergeCell ref="D82:K83"/>
    <mergeCell ref="L82:M82"/>
    <mergeCell ref="N82:Q84"/>
    <mergeCell ref="V82:W85"/>
    <mergeCell ref="X82:AE83"/>
    <mergeCell ref="AF82:AG82"/>
    <mergeCell ref="AH82:AK84"/>
    <mergeCell ref="L77:M79"/>
    <mergeCell ref="AF77:AG79"/>
    <mergeCell ref="D78:K79"/>
    <mergeCell ref="X78:AE79"/>
    <mergeCell ref="N79:Q79"/>
    <mergeCell ref="AH79:AK79"/>
    <mergeCell ref="D75:Q75"/>
    <mergeCell ref="X75:AK75"/>
    <mergeCell ref="B76:C79"/>
    <mergeCell ref="D76:K77"/>
    <mergeCell ref="L76:M76"/>
    <mergeCell ref="N76:Q78"/>
    <mergeCell ref="V76:W79"/>
    <mergeCell ref="X76:AE77"/>
    <mergeCell ref="AF76:AG76"/>
    <mergeCell ref="AH76:AK78"/>
    <mergeCell ref="B62:C65"/>
    <mergeCell ref="L71:M73"/>
    <mergeCell ref="AF71:AG73"/>
    <mergeCell ref="D72:K73"/>
    <mergeCell ref="X72:AE73"/>
    <mergeCell ref="N73:Q73"/>
    <mergeCell ref="AH73:AK73"/>
    <mergeCell ref="D69:Q69"/>
    <mergeCell ref="X69:AK69"/>
    <mergeCell ref="B70:C73"/>
    <mergeCell ref="D70:K71"/>
    <mergeCell ref="L70:M70"/>
    <mergeCell ref="N70:Q72"/>
    <mergeCell ref="V70:W73"/>
    <mergeCell ref="X70:AE71"/>
    <mergeCell ref="AF70:AG70"/>
    <mergeCell ref="AH70:AK72"/>
    <mergeCell ref="D55:Q55"/>
    <mergeCell ref="X55:AK55"/>
    <mergeCell ref="D58:K59"/>
    <mergeCell ref="X58:AE59"/>
    <mergeCell ref="B56:C59"/>
    <mergeCell ref="D56:K57"/>
    <mergeCell ref="L56:M56"/>
    <mergeCell ref="N56:Q58"/>
    <mergeCell ref="V56:W59"/>
    <mergeCell ref="X56:AE57"/>
    <mergeCell ref="AF56:AG56"/>
    <mergeCell ref="AH56:AK58"/>
    <mergeCell ref="L57:M59"/>
    <mergeCell ref="AF57:AG59"/>
    <mergeCell ref="N59:Q59"/>
    <mergeCell ref="AH59:AK59"/>
    <mergeCell ref="D33:K34"/>
    <mergeCell ref="L33:M33"/>
    <mergeCell ref="X33:AE34"/>
    <mergeCell ref="AF33:AG33"/>
    <mergeCell ref="B33:C34"/>
    <mergeCell ref="N33:Q33"/>
    <mergeCell ref="V33:W34"/>
    <mergeCell ref="AH33:AK33"/>
    <mergeCell ref="L34:M34"/>
    <mergeCell ref="N34:Q34"/>
    <mergeCell ref="AF34:AG34"/>
    <mergeCell ref="AH34:AK34"/>
    <mergeCell ref="B27:C27"/>
    <mergeCell ref="D27:Q27"/>
    <mergeCell ref="V27:W27"/>
    <mergeCell ref="X27:AK27"/>
    <mergeCell ref="B28:C29"/>
    <mergeCell ref="D28:K29"/>
    <mergeCell ref="L28:M28"/>
    <mergeCell ref="N28:Q28"/>
    <mergeCell ref="D32:Q32"/>
    <mergeCell ref="X32:AK32"/>
    <mergeCell ref="V28:W29"/>
    <mergeCell ref="X28:AE29"/>
    <mergeCell ref="AF28:AG28"/>
    <mergeCell ref="AH28:AK28"/>
    <mergeCell ref="L29:M29"/>
    <mergeCell ref="N29:Q29"/>
    <mergeCell ref="AF29:AG29"/>
    <mergeCell ref="AH29:AK29"/>
    <mergeCell ref="B32:C32"/>
    <mergeCell ref="V32:W32"/>
    <mergeCell ref="D23:K24"/>
    <mergeCell ref="X23:AE24"/>
    <mergeCell ref="N24:Q24"/>
    <mergeCell ref="AH24:AK24"/>
    <mergeCell ref="B23:C24"/>
    <mergeCell ref="L23:M23"/>
    <mergeCell ref="N23:Q23"/>
    <mergeCell ref="V23:W24"/>
    <mergeCell ref="AF23:AG23"/>
    <mergeCell ref="AH23:AK23"/>
    <mergeCell ref="L24:M24"/>
    <mergeCell ref="AF24:AG24"/>
    <mergeCell ref="A1:C1"/>
    <mergeCell ref="D1:J1"/>
    <mergeCell ref="A2:AO2"/>
    <mergeCell ref="C4:AM4"/>
    <mergeCell ref="L9:M9"/>
    <mergeCell ref="AF9:AG9"/>
    <mergeCell ref="C3:AM3"/>
    <mergeCell ref="C5:AL5"/>
    <mergeCell ref="N18:Q18"/>
    <mergeCell ref="AH18:AK18"/>
    <mergeCell ref="B17:C17"/>
    <mergeCell ref="D17:Q17"/>
    <mergeCell ref="V17:W17"/>
    <mergeCell ref="X17:AK17"/>
    <mergeCell ref="B18:C19"/>
    <mergeCell ref="D18:K19"/>
    <mergeCell ref="L18:M18"/>
    <mergeCell ref="V18:W19"/>
    <mergeCell ref="B7:C7"/>
    <mergeCell ref="D7:Q7"/>
    <mergeCell ref="V7:W7"/>
    <mergeCell ref="X7:AK7"/>
    <mergeCell ref="B8:C9"/>
    <mergeCell ref="D8:K9"/>
    <mergeCell ref="L8:M8"/>
    <mergeCell ref="N8:Q8"/>
    <mergeCell ref="V8:W9"/>
    <mergeCell ref="X8:AE9"/>
    <mergeCell ref="AF8:AG8"/>
    <mergeCell ref="AH8:AK8"/>
    <mergeCell ref="N9:Q9"/>
    <mergeCell ref="AH9:AK9"/>
    <mergeCell ref="B12:C12"/>
    <mergeCell ref="D12:Q12"/>
    <mergeCell ref="V12:W12"/>
    <mergeCell ref="X12:AK12"/>
    <mergeCell ref="B13:C14"/>
    <mergeCell ref="D13:K14"/>
    <mergeCell ref="L13:M13"/>
    <mergeCell ref="N13:Q13"/>
    <mergeCell ref="V13:W14"/>
    <mergeCell ref="X13:AE14"/>
    <mergeCell ref="AF13:AG13"/>
    <mergeCell ref="AH13:AK13"/>
    <mergeCell ref="L14:M14"/>
    <mergeCell ref="N14:Q14"/>
    <mergeCell ref="AF14:AG14"/>
    <mergeCell ref="AH14:AK14"/>
    <mergeCell ref="X18:AE19"/>
    <mergeCell ref="AF18:AG18"/>
    <mergeCell ref="L19:M19"/>
    <mergeCell ref="N19:Q19"/>
    <mergeCell ref="AF19:AG19"/>
    <mergeCell ref="AH19:AK19"/>
    <mergeCell ref="B22:C22"/>
    <mergeCell ref="D22:Q22"/>
    <mergeCell ref="V22:W22"/>
    <mergeCell ref="X22:AK22"/>
    <mergeCell ref="D37:Q37"/>
    <mergeCell ref="X37:AK37"/>
    <mergeCell ref="B38:C41"/>
    <mergeCell ref="D38:K39"/>
    <mergeCell ref="L38:M38"/>
    <mergeCell ref="N38:Q40"/>
    <mergeCell ref="V38:W41"/>
    <mergeCell ref="X38:AE39"/>
    <mergeCell ref="AF38:AG38"/>
    <mergeCell ref="AH38:AK40"/>
    <mergeCell ref="L39:M41"/>
    <mergeCell ref="AF39:AG41"/>
    <mergeCell ref="D40:K41"/>
    <mergeCell ref="X40:AE41"/>
    <mergeCell ref="N41:Q41"/>
    <mergeCell ref="AH41:AK41"/>
    <mergeCell ref="D43:Q43"/>
    <mergeCell ref="X43:AK43"/>
    <mergeCell ref="B44:C47"/>
    <mergeCell ref="D44:K45"/>
    <mergeCell ref="L44:M44"/>
    <mergeCell ref="N44:Q46"/>
    <mergeCell ref="V44:W47"/>
    <mergeCell ref="X44:AE45"/>
    <mergeCell ref="AF44:AG44"/>
    <mergeCell ref="AH44:AK46"/>
    <mergeCell ref="L45:M47"/>
    <mergeCell ref="AF45:AG47"/>
    <mergeCell ref="D46:K47"/>
    <mergeCell ref="X46:AE47"/>
    <mergeCell ref="N47:Q47"/>
    <mergeCell ref="AH47:AK47"/>
    <mergeCell ref="D49:Q49"/>
    <mergeCell ref="X49:AK49"/>
    <mergeCell ref="B50:C53"/>
    <mergeCell ref="D50:K51"/>
    <mergeCell ref="L50:M50"/>
    <mergeCell ref="N50:Q52"/>
    <mergeCell ref="V50:W53"/>
    <mergeCell ref="X50:AE51"/>
    <mergeCell ref="AF50:AG50"/>
    <mergeCell ref="AH50:AK52"/>
    <mergeCell ref="L51:M53"/>
    <mergeCell ref="AF51:AG53"/>
    <mergeCell ref="N53:Q53"/>
    <mergeCell ref="AH53:AK53"/>
    <mergeCell ref="D52:K53"/>
    <mergeCell ref="X52:AE53"/>
    <mergeCell ref="D61:Q61"/>
    <mergeCell ref="X61:AK61"/>
    <mergeCell ref="D62:K63"/>
    <mergeCell ref="L62:M62"/>
    <mergeCell ref="N62:Q64"/>
    <mergeCell ref="X62:AE63"/>
    <mergeCell ref="AF62:AG62"/>
    <mergeCell ref="AH62:AK64"/>
    <mergeCell ref="V62:W65"/>
    <mergeCell ref="L63:M65"/>
    <mergeCell ref="AF63:AG65"/>
    <mergeCell ref="D64:K65"/>
    <mergeCell ref="X64:AE65"/>
    <mergeCell ref="N65:Q65"/>
    <mergeCell ref="AH65:AK65"/>
  </mergeCells>
  <phoneticPr fontId="1"/>
  <printOptions horizontalCentered="1"/>
  <pageMargins left="0.39370078740157483" right="0.39370078740157483" top="0.39370078740157483" bottom="0.39370078740157483" header="0" footer="0"/>
  <pageSetup paperSize="9" orientation="portrait" r:id="rId1"/>
  <headerFooter alignWithMargins="0"/>
  <rowBreaks count="1" manualBreakCount="1">
    <brk id="35" max="4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10</vt:i4>
      </vt:variant>
    </vt:vector>
  </HeadingPairs>
  <TitlesOfParts>
    <vt:vector size="21" baseType="lpstr">
      <vt:lpstr>個人戦1枚目</vt:lpstr>
      <vt:lpstr>男子A</vt:lpstr>
      <vt:lpstr>男子個票A</vt:lpstr>
      <vt:lpstr>男子B</vt:lpstr>
      <vt:lpstr>男子個票B</vt:lpstr>
      <vt:lpstr>女子A</vt:lpstr>
      <vt:lpstr>女子個票A</vt:lpstr>
      <vt:lpstr>女子B</vt:lpstr>
      <vt:lpstr>女子個票B</vt:lpstr>
      <vt:lpstr>予備個票</vt:lpstr>
      <vt:lpstr>Sheet1</vt:lpstr>
      <vt:lpstr>個人戦1枚目!Print_Area</vt:lpstr>
      <vt:lpstr>女子A!Print_Area</vt:lpstr>
      <vt:lpstr>女子B!Print_Area</vt:lpstr>
      <vt:lpstr>女子個票A!Print_Area</vt:lpstr>
      <vt:lpstr>女子個票B!Print_Area</vt:lpstr>
      <vt:lpstr>男子A!Print_Area</vt:lpstr>
      <vt:lpstr>男子B!Print_Area</vt:lpstr>
      <vt:lpstr>男子個票A!Print_Area</vt:lpstr>
      <vt:lpstr>男子個票B!Print_Area</vt:lpstr>
      <vt:lpstr>予備個票!Print_Area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etsugot</dc:creator>
  <cp:lastModifiedBy>etsug</cp:lastModifiedBy>
  <cp:lastPrinted>2021-10-08T05:47:43Z</cp:lastPrinted>
  <dcterms:created xsi:type="dcterms:W3CDTF">2010-09-01T08:25:32Z</dcterms:created>
  <dcterms:modified xsi:type="dcterms:W3CDTF">2022-09-29T00:47:44Z</dcterms:modified>
</cp:coreProperties>
</file>